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EO_Formulare_ab_2022\"/>
    </mc:Choice>
  </mc:AlternateContent>
  <bookViews>
    <workbookView xWindow="13920" yWindow="-210" windowWidth="14685" windowHeight="13035"/>
  </bookViews>
  <sheets>
    <sheet name="EO_Teilantrag" sheetId="43" r:id="rId1"/>
    <sheet name="TA_Beilage_A" sheetId="44" r:id="rId2"/>
    <sheet name="Tabelle1" sheetId="45" r:id="rId3"/>
  </sheets>
  <externalReferences>
    <externalReference r:id="rId4"/>
  </externalReferences>
  <definedNames>
    <definedName name="_xlnm._FilterDatabase" localSheetId="1" hidden="1">TA_Beilage_A!$B$16:$F$17</definedName>
    <definedName name="_xlnm.Print_Area" localSheetId="0">EO_Teilantrag!$B$4:$S$86</definedName>
    <definedName name="_xlnm.Print_Area" localSheetId="1">TA_Beilage_A!$A:$F</definedName>
    <definedName name="_xlnm.Print_Titles" localSheetId="0">EO_Teilantrag!$10:$15</definedName>
    <definedName name="_xlnm.Print_Titles" localSheetId="1">TA_Beilage_A!$16:$16</definedName>
    <definedName name="Tabelle_Datensätze1" localSheetId="1">Tabelle32356792345[]</definedName>
    <definedName name="Tabelle_Datensätze1">#REF!</definedName>
    <definedName name="Tabelle_Erf" localSheetId="1">Tabelle32356792345[]</definedName>
    <definedName name="Tabelle_Erf">[1]!Tabelle32356792345[#Data]</definedName>
    <definedName name="Tebelle_Daten1">#REF!</definedName>
  </definedNames>
  <calcPr calcId="162913"/>
</workbook>
</file>

<file path=xl/calcChain.xml><?xml version="1.0" encoding="utf-8"?>
<calcChain xmlns="http://schemas.openxmlformats.org/spreadsheetml/2006/main">
  <c r="F6" i="44" l="1"/>
  <c r="Q51" i="43" l="1"/>
  <c r="Q52" i="43" l="1"/>
  <c r="Q53" i="43" s="1"/>
  <c r="F10" i="44"/>
  <c r="E2" i="44" l="1"/>
  <c r="G17" i="44" l="1"/>
</calcChain>
</file>

<file path=xl/sharedStrings.xml><?xml version="1.0" encoding="utf-8"?>
<sst xmlns="http://schemas.openxmlformats.org/spreadsheetml/2006/main" count="114" uniqueCount="102">
  <si>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</si>
  <si>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</si>
  <si>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</si>
  <si>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</si>
  <si>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</si>
  <si>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</si>
  <si>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 Der vorliegende Antrag bezieht sich auf die Ausgaben der Monate:</t>
  </si>
  <si>
    <t xml:space="preserve">Jänner/Februar/März
</t>
  </si>
  <si>
    <t>April/Mai/Juni</t>
  </si>
  <si>
    <t>Juli/August/September</t>
  </si>
  <si>
    <t xml:space="preserve"> Ansprechperson(en):</t>
  </si>
  <si>
    <t>Seitenzahl:</t>
  </si>
  <si>
    <r>
      <t xml:space="preserve">Info: </t>
    </r>
    <r>
      <rPr>
        <sz val="11"/>
        <color theme="1"/>
        <rFont val="Calibri"/>
        <family val="2"/>
        <scheme val="minor"/>
      </rPr>
      <t>Beginn Seite 2 von 2</t>
    </r>
  </si>
  <si>
    <t>Zeitaufzeichnungen der Mitarbeiter, die für das OP tätig sind</t>
  </si>
  <si>
    <t>Zeiterfassungsübersicht</t>
  </si>
  <si>
    <t>Rechnungen (Kopie/Original)</t>
  </si>
  <si>
    <t xml:space="preserve"> 4.  Angaben zur Bankverbindung, auf die die finanzielle Beihilfe ausgezahlt werden soll:</t>
  </si>
  <si>
    <t xml:space="preserve"> Antrag für Erzeugerorganisationen</t>
  </si>
  <si>
    <t>im Sektor Obst &amp; Gemüse</t>
  </si>
  <si>
    <r>
      <t>T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e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i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l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a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n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t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r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a</t>
    </r>
    <r>
      <rPr>
        <b/>
        <sz val="4"/>
        <color theme="1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g</t>
    </r>
  </si>
  <si>
    <t>Gemäß Artikel 12 der VO (EU) Nr. 2017/892 werden im Rahmen der Teilzahlungen 80 % der förderfähigen Ausgaben ausbezahlt, 20 % werden im Rahmen der Endauszahlung überwiesen.</t>
  </si>
  <si>
    <t xml:space="preserve"> E-Mail:</t>
  </si>
  <si>
    <t xml:space="preserve"> Telefon Nr.:</t>
  </si>
  <si>
    <r>
      <t xml:space="preserve">Info: </t>
    </r>
    <r>
      <rPr>
        <sz val="10"/>
        <color theme="1"/>
        <rFont val="Calibri"/>
        <family val="2"/>
        <scheme val="minor"/>
      </rPr>
      <t>Automatische Berechnung!</t>
    </r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</si>
  <si>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</si>
  <si>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r>
      <rPr>
        <b/>
        <sz val="10"/>
        <color theme="1"/>
        <rFont val="Calibri"/>
        <family val="2"/>
        <scheme val="minor"/>
      </rPr>
      <t>Zurück zum Tabellenblatt / Link: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</si>
  <si>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</t>
    </r>
    <r>
      <rPr>
        <b/>
        <sz val="10"/>
        <color rgb="FFC00000"/>
        <rFont val="Calibri"/>
        <family val="2"/>
        <scheme val="minor"/>
      </rPr>
      <t>ALLER</t>
    </r>
    <r>
      <rPr>
        <b/>
        <sz val="10"/>
        <color theme="1"/>
        <rFont val="Calibri"/>
        <family val="2"/>
        <scheme val="minor"/>
      </rPr>
      <t xml:space="preserve"> Datensätze</t>
    </r>
  </si>
  <si>
    <t>Erfassungs- und/oder Einfügebereich</t>
  </si>
  <si>
    <t>Formel</t>
  </si>
  <si>
    <t>Bezeichnung
(Maßnahmen, Aktivitäten, Rechnungen)</t>
  </si>
  <si>
    <t>Rechnungs-
nummer</t>
  </si>
  <si>
    <t>Datum der
Rechnung</t>
  </si>
  <si>
    <t>Rechnung
bezahlt am</t>
  </si>
  <si>
    <t>Rechnungs-
betrag (€,netto)</t>
  </si>
  <si>
    <t>ausgeblendet</t>
  </si>
  <si>
    <t>Summe Rechnungsbetrag:</t>
  </si>
  <si>
    <t>Beilage A  - Teilantrag für Erzeugerorganisationen</t>
  </si>
  <si>
    <t>Klienten Nr.:</t>
  </si>
  <si>
    <t xml:space="preserve"> Zwischensumme:</t>
  </si>
  <si>
    <t xml:space="preserve"> Bankinstitut:</t>
  </si>
  <si>
    <t xml:space="preserve"> IBAN:</t>
  </si>
  <si>
    <t>Beilage A  …………...…………………</t>
  </si>
  <si>
    <t>TA</t>
  </si>
  <si>
    <t>des Jahres:</t>
  </si>
  <si>
    <t>Zahlungsnachweise</t>
  </si>
  <si>
    <t xml:space="preserve">EO Teilantrag! </t>
  </si>
  <si>
    <t>…</t>
  </si>
  <si>
    <r>
      <t xml:space="preserve">Info: </t>
    </r>
    <r>
      <rPr>
        <sz val="10"/>
        <color theme="1"/>
        <rFont val="Calibri"/>
        <family val="2"/>
        <scheme val="minor"/>
      </rPr>
      <t>Automatische Summenbildung (Feld 10 +11)!</t>
    </r>
  </si>
  <si>
    <t xml:space="preserve"> 6. Bestätigung und Unterschrift:</t>
  </si>
  <si>
    <t>Gemäß der VO (EU) Nr. 2017/892 i.d.g.F. sowie des BGBl. II Nr. 326/2015 i.d.g.F. können Teilanträge im April, Juli und Oktober vorgelegt werden. Sie betreffen jeweils die in den drei vorangegangenen Monaten getätigten Ausgaben.</t>
  </si>
  <si>
    <t xml:space="preserve"> Formel zur Berechnung: 
 [=WENN(SUMME((Q51/98)*2)=0;"";SUMME((Q51/98)*2))]</t>
  </si>
  <si>
    <r>
      <t xml:space="preserve">Info: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</si>
  <si>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</si>
  <si>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t xml:space="preserve"> Vorliegender Teilantrag bezieht sich auf Ausgaben in der Höhe von:</t>
  </si>
  <si>
    <t xml:space="preserve"> Im laufenden Durchführungsjahr bereits gewährte Vorschüsse:</t>
  </si>
  <si>
    <t xml:space="preserve"> Im laufenden Durchführungsjahr bereits gewährte Teilzahlungen:</t>
  </si>
  <si>
    <t xml:space="preserve"> Vorläufig genehmigte Ausgaben im Rahmen des OP im laufenden Jahr:</t>
  </si>
  <si>
    <t xml:space="preserve"> Vorläufig genehmigte Höhe der finanziellen Beihilfe:</t>
  </si>
  <si>
    <t xml:space="preserve">Sonstige Beilagen: </t>
  </si>
  <si>
    <t>Rechtsgültige Zeichnung</t>
  </si>
  <si>
    <t>Plausibilisierungslisten</t>
  </si>
  <si>
    <t xml:space="preserve"> Vorläufig genehmigte Ausgaben im Rahmen von Krisenprävention und -management:</t>
  </si>
  <si>
    <t>Belege über die Durchführung von Aktionen im Falle des Antrags auf Zahlung
eines Standardpauschalsatzes gem. VO (EU) Nr. 2017/891, Art. 31</t>
  </si>
  <si>
    <t>Klienten-Nr.:</t>
  </si>
  <si>
    <r>
      <rPr>
        <sz val="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einer finanziellen Beihilfe im Rahmen 
von Operationellen Programmen</t>
    </r>
  </si>
  <si>
    <t>Antrags-Nr.: TA</t>
  </si>
  <si>
    <t xml:space="preserve"> 1.  Angaben zum Operationellen Programm:</t>
  </si>
  <si>
    <r>
      <t>Info: Einreichfrist: 30. April, 31. Juli, 31. Oktober</t>
    </r>
    <r>
      <rPr>
        <sz val="10"/>
        <color theme="1"/>
        <rFont val="Calibri"/>
        <family val="2"/>
        <scheme val="minor"/>
      </rPr>
      <t xml:space="preserve"> für die in den jeweils drei vorangegangenen Monaten getätigten Ausgaben.</t>
    </r>
  </si>
  <si>
    <t xml:space="preserve"> Durchführungsjahre des Operationellen Programms:</t>
  </si>
  <si>
    <t xml:space="preserve"> Datum der Genehmigung des Operationellen Programms:</t>
  </si>
  <si>
    <t xml:space="preserve"> Datum der letzten genehmigten Änderung des Operationellen Programms:</t>
  </si>
  <si>
    <r>
      <t xml:space="preserve"> 2.  Angaben zum laufenden Durchführungsjahr</t>
    </r>
    <r>
      <rPr>
        <sz val="11"/>
        <rFont val="Arial Narrow"/>
        <family val="2"/>
      </rPr>
      <t xml:space="preserve"> (auf das sich der Antrag bezieht)</t>
    </r>
    <r>
      <rPr>
        <b/>
        <sz val="11"/>
        <rFont val="Arial Narrow"/>
        <family val="2"/>
      </rPr>
      <t>:</t>
    </r>
  </si>
  <si>
    <t xml:space="preserve"> 3.  Angaben zur Höhe des Teilantrags:</t>
  </si>
  <si>
    <t>Info: Die Beilagen sind ein integraler Bestandteil dieses Antrags!</t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</si>
  <si>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der </t>
    </r>
    <r>
      <rPr>
        <b/>
        <sz val="10"/>
        <color rgb="FFC00000"/>
        <rFont val="Calibri"/>
        <family val="2"/>
        <scheme val="minor"/>
      </rPr>
      <t>GEFILTERTEN</t>
    </r>
    <r>
      <rPr>
        <b/>
        <sz val="10"/>
        <color theme="1"/>
        <rFont val="Calibri"/>
        <family val="2"/>
        <scheme val="minor"/>
      </rPr>
      <t xml:space="preserve"> Datensätze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(z.B. Filter über Maßnahmen-Nr.:)</t>
    </r>
  </si>
  <si>
    <r>
      <t xml:space="preserve">Info zu Feld "Rechnungsbetrag": 
</t>
    </r>
    <r>
      <rPr>
        <sz val="10"/>
        <rFont val="Calibri"/>
        <family val="2"/>
        <scheme val="minor"/>
      </rPr>
      <t>Hier sind die beantragten Ausgaben einzutragen!</t>
    </r>
  </si>
  <si>
    <r>
      <t>Summe Rechnungsbetrag: 
(</t>
    </r>
    <r>
      <rPr>
        <b/>
        <sz val="7"/>
        <color theme="1"/>
        <rFont val="Calibri"/>
        <family val="2"/>
        <scheme val="minor"/>
      </rPr>
      <t>Feld 10</t>
    </r>
    <r>
      <rPr>
        <sz val="7"/>
        <color theme="1"/>
        <rFont val="Calibri"/>
        <family val="2"/>
        <scheme val="minor"/>
      </rPr>
      <t xml:space="preserve"> des Antragsformulares auf Teilzahlung)</t>
    </r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</si>
  <si>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</si>
  <si>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r>
      <t xml:space="preserve">Info:  </t>
    </r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          Name, Adresse und PLZ/Ort (Zeile 19 - 21).</t>
    </r>
  </si>
  <si>
    <t xml:space="preserve"> Formel zur Berechnung: 
 [=WENN(SUMME(Q50:S51)=0;"";SUMME(Q50:S51))]</t>
  </si>
  <si>
    <t xml:space="preserve"> Antragsteller  (Name / Anschrift der EO ggfs. Stempel):</t>
  </si>
  <si>
    <t>Arbeitsplatzbeschreibungen</t>
  </si>
  <si>
    <t xml:space="preserve">Folgende Maßnahmen wurden im entsprechenden Dreimonatszeitraum durchgeführt (für die angegebenen Ausgaben sind die entsprechenden Belege in Kopie beizulegen): </t>
  </si>
  <si>
    <t>Feld</t>
  </si>
  <si>
    <r>
      <t xml:space="preserve"> Summe des Teilantrags auf finanzielle Beihilfe in der Höhe von
 50 % von Pkt. 12 </t>
    </r>
    <r>
      <rPr>
        <sz val="9"/>
        <color theme="1"/>
        <rFont val="Arial"/>
        <family val="2"/>
      </rPr>
      <t>(bzw. ggfs. 60 %, VO (EU) 1308/2013, Art. 34, Ziff 3)*</t>
    </r>
    <r>
      <rPr>
        <b/>
        <sz val="9"/>
        <color theme="1"/>
        <rFont val="Arial"/>
        <family val="2"/>
      </rPr>
      <t>:</t>
    </r>
  </si>
  <si>
    <r>
      <t xml:space="preserve">Info:  </t>
    </r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</si>
  <si>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t xml:space="preserve"> BIC:</t>
  </si>
  <si>
    <t>Nr.:</t>
  </si>
  <si>
    <r>
      <t xml:space="preserve">Info: </t>
    </r>
    <r>
      <rPr>
        <sz val="10"/>
        <rFont val="Calibri"/>
        <family val="2"/>
        <scheme val="minor"/>
      </rPr>
      <t xml:space="preserve">Zeile 17: Beginn der Berechnungstabelle </t>
    </r>
    <r>
      <rPr>
        <b/>
        <sz val="10"/>
        <rFont val="Calibri"/>
        <family val="2"/>
        <scheme val="minor"/>
      </rPr>
      <t>mit automatischer
Zeilenerweiterung</t>
    </r>
    <r>
      <rPr>
        <sz val="10"/>
        <rFont val="Calibri"/>
        <family val="2"/>
        <scheme val="minor"/>
      </rPr>
      <t xml:space="preserve">. Die Zeilen in der Tabelle müssen durchgehend 
</t>
    </r>
    <r>
      <rPr>
        <b/>
        <sz val="10"/>
        <rFont val="Calibri"/>
        <family val="2"/>
        <scheme val="minor"/>
      </rPr>
      <t>(d.h. ohne Leerzeilen)</t>
    </r>
    <r>
      <rPr>
        <sz val="10"/>
        <rFont val="Calibri"/>
        <family val="2"/>
        <scheme val="minor"/>
      </rPr>
      <t xml:space="preserve"> befüllt werden!</t>
    </r>
  </si>
  <si>
    <t xml:space="preserve"> *)</t>
  </si>
  <si>
    <t xml:space="preserve"> Formel zur Berechnung (50%): 
 [=WENN(Q52="";"";SUMME(Q52/2))]</t>
  </si>
  <si>
    <r>
      <t>50</t>
    </r>
    <r>
      <rPr>
        <sz val="5"/>
        <color theme="1"/>
        <rFont val="Arial"/>
        <family val="2"/>
      </rPr>
      <t xml:space="preserve"> </t>
    </r>
    <r>
      <rPr>
        <sz val="8.5"/>
        <color theme="1"/>
        <rFont val="Arial"/>
        <family val="2"/>
      </rPr>
      <t>%
60</t>
    </r>
    <r>
      <rPr>
        <sz val="5"/>
        <color theme="1"/>
        <rFont val="Arial"/>
        <family val="2"/>
      </rPr>
      <t xml:space="preserve"> </t>
    </r>
    <r>
      <rPr>
        <sz val="8.5"/>
        <color theme="1"/>
        <rFont val="Arial"/>
        <family val="2"/>
      </rPr>
      <t>%</t>
    </r>
  </si>
  <si>
    <r>
      <t xml:space="preserve"> 5.  Angaben zu den beigelegten Unterlagen: </t>
    </r>
    <r>
      <rPr>
        <sz val="10"/>
        <rFont val="Arial Narrow"/>
        <family val="2"/>
      </rPr>
      <t xml:space="preserve"> Die Beilagen sind ein integraler Bestandteil dieses Antrags!</t>
    </r>
  </si>
  <si>
    <r>
      <rPr>
        <b/>
        <sz val="10"/>
        <color rgb="FFC00000"/>
        <rFont val="Calibri"/>
        <family val="2"/>
        <scheme val="minor"/>
      </rPr>
      <t xml:space="preserve">Info zu Feld "Summe Rechnungsbetrag" (Zeile 10):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Es handelt sich hier um die Summe der beantragten Ausgaben.</t>
    </r>
  </si>
  <si>
    <r>
      <t xml:space="preserve">Info: </t>
    </r>
    <r>
      <rPr>
        <sz val="9"/>
        <color rgb="FFC00000"/>
        <rFont val="Calibri"/>
        <family val="2"/>
        <scheme val="minor"/>
      </rPr>
      <t xml:space="preserve">Automatische Berechnung erfolgt mit </t>
    </r>
    <r>
      <rPr>
        <b/>
        <sz val="9"/>
        <color rgb="FFC00000"/>
        <rFont val="Calibri"/>
        <family val="2"/>
        <scheme val="minor"/>
      </rPr>
      <t>50%</t>
    </r>
    <r>
      <rPr>
        <sz val="9"/>
        <color rgb="FFC00000"/>
        <rFont val="Calibri"/>
        <family val="2"/>
        <scheme val="minor"/>
      </rPr>
      <t>!</t>
    </r>
    <r>
      <rPr>
        <sz val="9"/>
        <color theme="1"/>
        <rFont val="Calibri"/>
        <family val="2"/>
        <scheme val="minor"/>
      </rPr>
      <t xml:space="preserve"> (Bei </t>
    </r>
    <r>
      <rPr>
        <b/>
        <sz val="9"/>
        <color theme="1"/>
        <rFont val="Calibri"/>
        <family val="2"/>
        <scheme val="minor"/>
      </rPr>
      <t>60%</t>
    </r>
    <r>
      <rPr>
        <sz val="9"/>
        <color theme="1"/>
        <rFont val="Calibri"/>
        <family val="2"/>
        <scheme val="minor"/>
      </rPr>
      <t xml:space="preserve"> muss der automatisch berechnete Wert überschrieben werden, da keine automatische Berechnung erfolgt.)</t>
    </r>
  </si>
  <si>
    <t>https://www.ama.at/Allgemein/Datenschutzerklaerung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</si>
  <si>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</si>
  <si>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r>
      <t xml:space="preserve"> </t>
    </r>
    <r>
      <rPr>
        <b/>
        <sz val="10"/>
        <color theme="1"/>
        <rFont val="Arial"/>
        <family val="2"/>
      </rPr>
      <t>Wert der vermarkteten Erzeugung</t>
    </r>
    <r>
      <rPr>
        <sz val="10"/>
        <color theme="1"/>
        <rFont val="Arial"/>
        <family val="2"/>
      </rPr>
      <t xml:space="preserve"> im zu Grunde liegenden Referenzzeitraum
</t>
    </r>
    <r>
      <rPr>
        <sz val="8"/>
        <color theme="1"/>
        <rFont val="Arial"/>
        <family val="2"/>
      </rPr>
      <t xml:space="preserve"> (gem. Art. 22 sowie 23 der Verordnung (EG) Nr. 2017/891):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</si>
  <si>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</si>
  <si>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</si>
  <si>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r>
      <t xml:space="preserve">Datenschutzerklärung: Informationen zur Verarbeitung Ihrer Daten sowie zur Veröffentlichung von 
Zahlungen finden Sie unter folgender Adresse: </t>
    </r>
    <r>
      <rPr>
        <u/>
        <sz val="10"/>
        <rFont val="Arial"/>
        <family val="2"/>
      </rPr>
      <t>www.ama.at/datenschutzerklaerung</t>
    </r>
  </si>
  <si>
    <t xml:space="preserve"> Es wird eine Pauschale (max. 2 % auf Hundert von Feld 10) beantragt in der Höhe von: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</si>
</sst>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6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b/>
      <sz val="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Arial"/>
      <family val="2"/>
    </font>
    <font>
      <sz val="16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Arial Narrow"/>
      <family val="2"/>
    </font>
    <font>
      <sz val="8"/>
      <name val="Arial Narrow"/>
      <family val="2"/>
    </font>
    <font>
      <sz val="9.5"/>
      <name val="Arial"/>
      <family val="2"/>
    </font>
    <font>
      <sz val="8.5"/>
      <color theme="1"/>
      <name val="Arial"/>
      <family val="2"/>
    </font>
    <font>
      <sz val="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4.5"/>
      <color theme="1"/>
      <name val="Arial"/>
      <family val="2"/>
    </font>
    <font>
      <sz val="9.5"/>
      <color theme="1"/>
      <name val="Arial"/>
      <family val="2"/>
    </font>
    <font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6" tint="0.5999633777886288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/>
      <right style="hair">
        <color theme="0"/>
      </right>
      <top/>
      <bottom style="thin">
        <color theme="0" tint="-0.499984740745262"/>
      </bottom>
      <diagonal/>
    </border>
    <border>
      <left/>
      <right/>
      <top style="dotted">
        <color rgb="FFFF0000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6" tint="0.7999816888943144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0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22" fillId="0" borderId="0"/>
    <xf numFmtId="44" fontId="1" fillId="0" borderId="0" applyFont="0" applyFill="0" applyBorder="0" applyAlignment="0" applyProtection="0"/>
    <xf numFmtId="0" fontId="1" fillId="0" borderId="0"/>
    <xf numFmtId="0" fontId="38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8" fillId="4" borderId="1" xfId="0" applyFont="1" applyFill="1" applyBorder="1" applyAlignment="1">
      <alignment horizontal="center"/>
    </xf>
    <xf numFmtId="0" fontId="13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Border="1"/>
    <xf numFmtId="0" fontId="17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10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10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5" fillId="5" borderId="0" xfId="0" applyFont="1" applyFill="1" applyAlignment="1">
      <alignment vertical="center"/>
    </xf>
    <xf numFmtId="0" fontId="0" fillId="5" borderId="3" xfId="0" applyFont="1" applyFill="1" applyBorder="1"/>
    <xf numFmtId="0" fontId="4" fillId="0" borderId="0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4" fillId="0" borderId="8" xfId="0" applyFont="1" applyFill="1" applyBorder="1"/>
    <xf numFmtId="0" fontId="21" fillId="0" borderId="0" xfId="0" applyFont="1"/>
    <xf numFmtId="0" fontId="21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8" borderId="0" xfId="0" applyFont="1" applyFill="1"/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vertical="top"/>
    </xf>
    <xf numFmtId="0" fontId="4" fillId="8" borderId="0" xfId="0" applyFont="1" applyFill="1"/>
    <xf numFmtId="0" fontId="28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/>
    <xf numFmtId="0" fontId="5" fillId="0" borderId="0" xfId="3" applyFont="1" applyBorder="1" applyAlignment="1" applyProtection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164" fontId="27" fillId="0" borderId="35" xfId="0" applyNumberFormat="1" applyFont="1" applyFill="1" applyBorder="1" applyAlignment="1" applyProtection="1">
      <alignment horizontal="center" vertical="center"/>
      <protection hidden="1"/>
    </xf>
    <xf numFmtId="164" fontId="27" fillId="0" borderId="38" xfId="0" applyNumberFormat="1" applyFont="1" applyFill="1" applyBorder="1" applyAlignment="1" applyProtection="1">
      <alignment horizontal="center" vertical="center"/>
      <protection hidden="1"/>
    </xf>
    <xf numFmtId="164" fontId="27" fillId="0" borderId="40" xfId="0" applyNumberFormat="1" applyFont="1" applyFill="1" applyBorder="1" applyAlignment="1" applyProtection="1">
      <alignment horizontal="center" vertical="center"/>
      <protection hidden="1"/>
    </xf>
    <xf numFmtId="164" fontId="27" fillId="3" borderId="31" xfId="0" applyNumberFormat="1" applyFont="1" applyFill="1" applyBorder="1" applyAlignment="1" applyProtection="1">
      <alignment horizontal="center" vertical="center"/>
      <protection hidden="1"/>
    </xf>
    <xf numFmtId="0" fontId="3" fillId="7" borderId="0" xfId="6" applyFont="1" applyFill="1" applyAlignment="1">
      <alignment vertical="top"/>
    </xf>
    <xf numFmtId="0" fontId="3" fillId="0" borderId="9" xfId="3" applyFont="1" applyBorder="1" applyAlignment="1">
      <alignment vertical="center"/>
    </xf>
    <xf numFmtId="0" fontId="3" fillId="0" borderId="10" xfId="3" applyFont="1" applyBorder="1" applyAlignment="1">
      <alignment horizontal="right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0" fontId="3" fillId="0" borderId="12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3" xfId="3" applyFont="1" applyFill="1" applyBorder="1"/>
    <xf numFmtId="0" fontId="3" fillId="0" borderId="12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9" fillId="0" borderId="14" xfId="3" applyFont="1" applyFill="1" applyBorder="1"/>
    <xf numFmtId="0" fontId="9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5" xfId="3" applyFont="1" applyBorder="1"/>
    <xf numFmtId="0" fontId="0" fillId="10" borderId="0" xfId="0" applyFill="1"/>
    <xf numFmtId="0" fontId="14" fillId="0" borderId="43" xfId="0" applyFont="1" applyFill="1" applyBorder="1"/>
    <xf numFmtId="0" fontId="14" fillId="10" borderId="44" xfId="0" applyFont="1" applyFill="1" applyBorder="1"/>
    <xf numFmtId="0" fontId="0" fillId="10" borderId="0" xfId="0" applyFill="1" applyBorder="1"/>
    <xf numFmtId="0" fontId="0" fillId="0" borderId="45" xfId="0" applyBorder="1"/>
    <xf numFmtId="0" fontId="0" fillId="0" borderId="46" xfId="0" applyBorder="1"/>
    <xf numFmtId="0" fontId="15" fillId="10" borderId="47" xfId="0" applyFont="1" applyFill="1" applyBorder="1" applyAlignment="1">
      <alignment vertical="center"/>
    </xf>
    <xf numFmtId="0" fontId="10" fillId="10" borderId="47" xfId="0" applyFont="1" applyFill="1" applyBorder="1" applyAlignment="1">
      <alignment vertical="center"/>
    </xf>
    <xf numFmtId="0" fontId="14" fillId="0" borderId="48" xfId="0" applyFont="1" applyFill="1" applyBorder="1"/>
    <xf numFmtId="0" fontId="0" fillId="0" borderId="44" xfId="0" applyBorder="1"/>
    <xf numFmtId="0" fontId="4" fillId="2" borderId="0" xfId="0" applyFont="1" applyFill="1" applyBorder="1" applyAlignment="1">
      <alignment vertical="center"/>
    </xf>
    <xf numFmtId="0" fontId="4" fillId="10" borderId="49" xfId="0" applyFont="1" applyFill="1" applyBorder="1"/>
    <xf numFmtId="0" fontId="4" fillId="0" borderId="50" xfId="0" applyFon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4" fillId="0" borderId="50" xfId="0" applyFont="1" applyBorder="1" applyAlignment="1">
      <alignment vertical="center"/>
    </xf>
    <xf numFmtId="0" fontId="0" fillId="0" borderId="54" xfId="0" applyBorder="1"/>
    <xf numFmtId="0" fontId="34" fillId="2" borderId="0" xfId="0" applyFont="1" applyFill="1" applyAlignment="1">
      <alignment vertical="center"/>
    </xf>
    <xf numFmtId="44" fontId="0" fillId="0" borderId="55" xfId="0" applyNumberFormat="1" applyFont="1" applyFill="1" applyBorder="1" applyAlignment="1">
      <alignment horizontal="left" vertical="center" shrinkToFit="1"/>
    </xf>
    <xf numFmtId="0" fontId="0" fillId="0" borderId="59" xfId="0" applyBorder="1"/>
    <xf numFmtId="0" fontId="41" fillId="2" borderId="0" xfId="0" applyFont="1" applyFill="1" applyAlignment="1">
      <alignment horizontal="left" vertical="top" wrapText="1"/>
    </xf>
    <xf numFmtId="0" fontId="6" fillId="12" borderId="0" xfId="0" applyFont="1" applyFill="1" applyBorder="1" applyAlignment="1">
      <alignment vertical="center"/>
    </xf>
    <xf numFmtId="0" fontId="4" fillId="12" borderId="0" xfId="0" applyFont="1" applyFill="1" applyBorder="1" applyAlignment="1">
      <alignment vertical="center"/>
    </xf>
    <xf numFmtId="0" fontId="14" fillId="0" borderId="62" xfId="0" applyFont="1" applyFill="1" applyBorder="1"/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0" fillId="0" borderId="50" xfId="0" applyBorder="1"/>
    <xf numFmtId="0" fontId="0" fillId="12" borderId="0" xfId="0" applyFill="1" applyBorder="1"/>
    <xf numFmtId="0" fontId="0" fillId="0" borderId="53" xfId="0" applyFill="1" applyBorder="1"/>
    <xf numFmtId="0" fontId="0" fillId="0" borderId="0" xfId="0" applyFill="1"/>
    <xf numFmtId="0" fontId="0" fillId="0" borderId="49" xfId="0" applyFill="1" applyBorder="1"/>
    <xf numFmtId="0" fontId="42" fillId="0" borderId="49" xfId="0" applyFont="1" applyFill="1" applyBorder="1" applyAlignment="1">
      <alignment horizontal="left"/>
    </xf>
    <xf numFmtId="0" fontId="39" fillId="0" borderId="49" xfId="0" applyFont="1" applyFill="1" applyBorder="1" applyAlignment="1">
      <alignment horizontal="center" vertical="center"/>
    </xf>
    <xf numFmtId="0" fontId="14" fillId="0" borderId="63" xfId="0" applyFont="1" applyFill="1" applyBorder="1"/>
    <xf numFmtId="0" fontId="6" fillId="11" borderId="46" xfId="0" applyFont="1" applyFill="1" applyBorder="1"/>
    <xf numFmtId="0" fontId="43" fillId="11" borderId="16" xfId="0" applyFont="1" applyFill="1" applyBorder="1"/>
    <xf numFmtId="0" fontId="43" fillId="4" borderId="0" xfId="0" applyFont="1" applyFill="1"/>
    <xf numFmtId="0" fontId="3" fillId="1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 applyProtection="1">
      <alignment horizontal="left" shrinkToFit="1"/>
      <protection locked="0"/>
    </xf>
    <xf numFmtId="14" fontId="4" fillId="0" borderId="0" xfId="0" applyNumberFormat="1" applyFont="1" applyAlignment="1">
      <alignment horizontal="center" shrinkToFit="1"/>
    </xf>
    <xf numFmtId="14" fontId="4" fillId="0" borderId="0" xfId="0" applyNumberFormat="1" applyFont="1" applyAlignment="1" applyProtection="1">
      <alignment horizontal="center" shrinkToFit="1"/>
      <protection locked="0"/>
    </xf>
    <xf numFmtId="44" fontId="4" fillId="0" borderId="0" xfId="0" applyNumberFormat="1" applyFont="1" applyAlignment="1">
      <alignment shrinkToFit="1"/>
    </xf>
    <xf numFmtId="4" fontId="4" fillId="0" borderId="0" xfId="0" applyNumberFormat="1" applyFont="1"/>
    <xf numFmtId="0" fontId="14" fillId="0" borderId="50" xfId="0" applyFont="1" applyBorder="1"/>
    <xf numFmtId="0" fontId="0" fillId="5" borderId="0" xfId="0" applyFill="1"/>
    <xf numFmtId="0" fontId="6" fillId="0" borderId="0" xfId="0" applyFont="1" applyFill="1" applyBorder="1" applyAlignment="1">
      <alignment horizontal="left" vertical="center"/>
    </xf>
    <xf numFmtId="0" fontId="6" fillId="2" borderId="67" xfId="0" applyFont="1" applyFill="1" applyBorder="1" applyAlignment="1">
      <alignment vertical="center"/>
    </xf>
    <xf numFmtId="0" fontId="4" fillId="2" borderId="67" xfId="0" applyFont="1" applyFill="1" applyBorder="1"/>
    <xf numFmtId="0" fontId="14" fillId="0" borderId="68" xfId="0" applyFont="1" applyFill="1" applyBorder="1"/>
    <xf numFmtId="0" fontId="4" fillId="10" borderId="47" xfId="0" applyFont="1" applyFill="1" applyBorder="1" applyAlignment="1">
      <alignment vertical="center"/>
    </xf>
    <xf numFmtId="0" fontId="6" fillId="11" borderId="16" xfId="0" applyFont="1" applyFill="1" applyBorder="1" applyAlignment="1">
      <alignment horizontal="right"/>
    </xf>
    <xf numFmtId="0" fontId="46" fillId="10" borderId="47" xfId="0" applyFont="1" applyFill="1" applyBorder="1" applyAlignment="1">
      <alignment vertical="center"/>
    </xf>
    <xf numFmtId="0" fontId="15" fillId="14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49" fontId="4" fillId="0" borderId="0" xfId="0" applyNumberFormat="1" applyFont="1" applyAlignment="1" applyProtection="1">
      <alignment shrinkToFit="1"/>
      <protection locked="0"/>
    </xf>
    <xf numFmtId="49" fontId="0" fillId="0" borderId="0" xfId="0" applyNumberFormat="1"/>
    <xf numFmtId="0" fontId="52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40" fillId="2" borderId="60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vertical="center" wrapText="1"/>
    </xf>
    <xf numFmtId="0" fontId="40" fillId="2" borderId="61" xfId="0" applyFont="1" applyFill="1" applyBorder="1" applyAlignment="1">
      <alignment vertical="center" wrapText="1"/>
    </xf>
    <xf numFmtId="0" fontId="14" fillId="4" borderId="77" xfId="0" applyFont="1" applyFill="1" applyBorder="1" applyAlignment="1">
      <alignment vertical="center"/>
    </xf>
    <xf numFmtId="0" fontId="0" fillId="4" borderId="78" xfId="0" applyFont="1" applyFill="1" applyBorder="1" applyAlignment="1">
      <alignment vertical="center"/>
    </xf>
    <xf numFmtId="0" fontId="0" fillId="4" borderId="79" xfId="0" applyFont="1" applyFill="1" applyBorder="1" applyAlignment="1">
      <alignment vertical="center"/>
    </xf>
    <xf numFmtId="0" fontId="0" fillId="0" borderId="80" xfId="0" applyFill="1" applyBorder="1"/>
    <xf numFmtId="0" fontId="0" fillId="0" borderId="81" xfId="0" applyFill="1" applyBorder="1"/>
    <xf numFmtId="0" fontId="0" fillId="0" borderId="54" xfId="0" applyFill="1" applyBorder="1"/>
    <xf numFmtId="0" fontId="34" fillId="3" borderId="83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164" fontId="27" fillId="0" borderId="31" xfId="0" applyNumberFormat="1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4" fillId="7" borderId="32" xfId="0" applyFont="1" applyFill="1" applyBorder="1" applyAlignment="1">
      <alignment vertical="center"/>
    </xf>
    <xf numFmtId="9" fontId="55" fillId="7" borderId="33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88" xfId="0" applyFont="1" applyBorder="1" applyProtection="1"/>
    <xf numFmtId="0" fontId="0" fillId="0" borderId="89" xfId="0" applyFill="1" applyBorder="1" applyProtection="1"/>
    <xf numFmtId="0" fontId="0" fillId="0" borderId="90" xfId="0" applyFill="1" applyBorder="1" applyProtection="1"/>
    <xf numFmtId="0" fontId="4" fillId="0" borderId="91" xfId="0" applyFont="1" applyFill="1" applyBorder="1" applyProtection="1"/>
    <xf numFmtId="0" fontId="0" fillId="0" borderId="91" xfId="0" applyFill="1" applyBorder="1" applyProtection="1"/>
    <xf numFmtId="0" fontId="0" fillId="0" borderId="92" xfId="0" applyFill="1" applyBorder="1" applyProtection="1"/>
    <xf numFmtId="0" fontId="57" fillId="2" borderId="84" xfId="0" applyFont="1" applyFill="1" applyBorder="1" applyAlignment="1">
      <alignment horizontal="left" vertical="center" wrapText="1"/>
    </xf>
    <xf numFmtId="0" fontId="53" fillId="0" borderId="71" xfId="0" applyFont="1" applyFill="1" applyBorder="1" applyAlignment="1">
      <alignment horizontal="left" vertical="center" wrapText="1"/>
    </xf>
    <xf numFmtId="0" fontId="53" fillId="0" borderId="71" xfId="0" applyFont="1" applyFill="1" applyBorder="1" applyAlignment="1">
      <alignment horizontal="left" vertical="center"/>
    </xf>
    <xf numFmtId="0" fontId="53" fillId="0" borderId="4" xfId="0" applyFont="1" applyFill="1" applyBorder="1" applyAlignment="1">
      <alignment horizontal="left" vertical="center" wrapText="1"/>
    </xf>
    <xf numFmtId="0" fontId="53" fillId="0" borderId="4" xfId="0" applyFont="1" applyFill="1" applyBorder="1" applyAlignment="1">
      <alignment horizontal="left" vertical="center"/>
    </xf>
    <xf numFmtId="0" fontId="6" fillId="4" borderId="72" xfId="0" applyFont="1" applyFill="1" applyBorder="1" applyAlignment="1">
      <alignment horizontal="left" vertical="center" wrapText="1"/>
    </xf>
    <xf numFmtId="0" fontId="6" fillId="4" borderId="70" xfId="0" applyFont="1" applyFill="1" applyBorder="1" applyAlignment="1">
      <alignment horizontal="left" vertical="center" wrapText="1"/>
    </xf>
    <xf numFmtId="0" fontId="6" fillId="4" borderId="73" xfId="0" applyFont="1" applyFill="1" applyBorder="1" applyAlignment="1">
      <alignment horizontal="left" vertical="center" wrapText="1"/>
    </xf>
    <xf numFmtId="0" fontId="6" fillId="4" borderId="74" xfId="0" applyFont="1" applyFill="1" applyBorder="1" applyAlignment="1">
      <alignment horizontal="left" vertical="center" wrapText="1"/>
    </xf>
    <xf numFmtId="0" fontId="6" fillId="4" borderId="75" xfId="0" applyFont="1" applyFill="1" applyBorder="1" applyAlignment="1">
      <alignment horizontal="left" vertical="center" wrapText="1"/>
    </xf>
    <xf numFmtId="0" fontId="6" fillId="4" borderId="7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/>
    </xf>
    <xf numFmtId="0" fontId="53" fillId="0" borderId="10" xfId="0" applyFont="1" applyFill="1" applyBorder="1" applyAlignment="1" applyProtection="1">
      <alignment horizontal="left" vertical="center" wrapText="1"/>
      <protection locked="0"/>
    </xf>
    <xf numFmtId="0" fontId="53" fillId="0" borderId="10" xfId="0" applyFont="1" applyFill="1" applyBorder="1" applyAlignment="1" applyProtection="1">
      <alignment horizontal="left" vertical="center"/>
      <protection locked="0"/>
    </xf>
    <xf numFmtId="49" fontId="23" fillId="9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3" fillId="9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3" fillId="9" borderId="27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48" fillId="0" borderId="0" xfId="0" applyFont="1" applyFill="1" applyBorder="1" applyAlignment="1">
      <alignment horizontal="center" vertical="top" wrapText="1"/>
    </xf>
    <xf numFmtId="0" fontId="48" fillId="0" borderId="82" xfId="0" applyFont="1" applyFill="1" applyBorder="1" applyAlignment="1">
      <alignment horizontal="center" vertical="top" wrapText="1"/>
    </xf>
    <xf numFmtId="49" fontId="23" fillId="9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3" fillId="9" borderId="29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3" fillId="9" borderId="30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3" fillId="9" borderId="23" xfId="0" applyNumberFormat="1" applyFont="1" applyFill="1" applyBorder="1" applyAlignment="1" applyProtection="1">
      <alignment horizontal="left" wrapText="1" indent="1" shrinkToFit="1"/>
      <protection locked="0"/>
    </xf>
    <xf numFmtId="49" fontId="23" fillId="9" borderId="24" xfId="0" applyNumberFormat="1" applyFont="1" applyFill="1" applyBorder="1" applyAlignment="1" applyProtection="1">
      <alignment horizontal="left" wrapText="1" indent="1" shrinkToFit="1"/>
      <protection locked="0"/>
    </xf>
    <xf numFmtId="49" fontId="23" fillId="9" borderId="25" xfId="0" applyNumberFormat="1" applyFont="1" applyFill="1" applyBorder="1" applyAlignment="1" applyProtection="1">
      <alignment horizontal="left" wrapText="1" indent="1" shrinkToFit="1"/>
      <protection locked="0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7" fillId="2" borderId="0" xfId="3" applyFont="1" applyFill="1" applyBorder="1" applyAlignment="1">
      <alignment horizontal="left" vertical="center" wrapText="1"/>
    </xf>
    <xf numFmtId="49" fontId="23" fillId="9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9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9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31" xfId="0" applyFont="1" applyFill="1" applyBorder="1" applyAlignment="1" applyProtection="1">
      <alignment horizontal="left" vertical="center" wrapText="1"/>
    </xf>
    <xf numFmtId="0" fontId="6" fillId="3" borderId="65" xfId="0" applyFont="1" applyFill="1" applyBorder="1" applyAlignment="1" applyProtection="1">
      <alignment horizontal="left" vertical="center" wrapText="1"/>
    </xf>
    <xf numFmtId="49" fontId="31" fillId="9" borderId="64" xfId="0" applyNumberFormat="1" applyFont="1" applyFill="1" applyBorder="1" applyAlignment="1" applyProtection="1">
      <alignment horizontal="left" vertical="center" indent="1" shrinkToFit="1"/>
      <protection locked="0"/>
    </xf>
    <xf numFmtId="49" fontId="31" fillId="9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31" fillId="9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6" fillId="3" borderId="65" xfId="0" applyFont="1" applyFill="1" applyBorder="1" applyAlignment="1" applyProtection="1">
      <alignment horizontal="left" vertical="center"/>
    </xf>
    <xf numFmtId="0" fontId="54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/>
    </xf>
    <xf numFmtId="0" fontId="46" fillId="0" borderId="0" xfId="0" applyFont="1" applyAlignment="1">
      <alignment horizontal="right" vertical="center" indent="1"/>
    </xf>
    <xf numFmtId="0" fontId="46" fillId="0" borderId="0" xfId="0" applyFont="1" applyBorder="1" applyAlignment="1">
      <alignment horizontal="right" vertical="center" indent="1"/>
    </xf>
    <xf numFmtId="1" fontId="32" fillId="9" borderId="17" xfId="0" applyNumberFormat="1" applyFont="1" applyFill="1" applyBorder="1" applyAlignment="1" applyProtection="1">
      <alignment horizontal="center" vertical="center" shrinkToFit="1"/>
      <protection locked="0"/>
    </xf>
    <xf numFmtId="1" fontId="32" fillId="9" borderId="18" xfId="0" applyNumberFormat="1" applyFont="1" applyFill="1" applyBorder="1" applyAlignment="1" applyProtection="1">
      <alignment horizontal="center" vertical="center" shrinkToFit="1"/>
      <protection locked="0"/>
    </xf>
    <xf numFmtId="1" fontId="32" fillId="9" borderId="19" xfId="0" applyNumberFormat="1" applyFont="1" applyFill="1" applyBorder="1" applyAlignment="1" applyProtection="1">
      <alignment horizontal="center" vertical="center" shrinkToFit="1"/>
      <protection locked="0"/>
    </xf>
    <xf numFmtId="1" fontId="32" fillId="9" borderId="20" xfId="0" applyNumberFormat="1" applyFont="1" applyFill="1" applyBorder="1" applyAlignment="1" applyProtection="1">
      <alignment horizontal="center" vertical="center" shrinkToFit="1"/>
      <protection locked="0"/>
    </xf>
    <xf numFmtId="1" fontId="32" fillId="9" borderId="21" xfId="0" applyNumberFormat="1" applyFont="1" applyFill="1" applyBorder="1" applyAlignment="1" applyProtection="1">
      <alignment horizontal="center" vertical="center" shrinkToFit="1"/>
      <protection locked="0"/>
    </xf>
    <xf numFmtId="1" fontId="32" fillId="9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3" fillId="0" borderId="85" xfId="0" applyFont="1" applyBorder="1" applyAlignment="1" applyProtection="1">
      <alignment horizontal="center" vertical="center"/>
    </xf>
    <xf numFmtId="0" fontId="33" fillId="0" borderId="86" xfId="0" applyFont="1" applyBorder="1" applyAlignment="1" applyProtection="1">
      <alignment horizontal="center" vertical="center"/>
    </xf>
    <xf numFmtId="0" fontId="33" fillId="0" borderId="87" xfId="0" applyFont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 indent="1"/>
    </xf>
    <xf numFmtId="1" fontId="47" fillId="9" borderId="17" xfId="0" applyNumberFormat="1" applyFont="1" applyFill="1" applyBorder="1" applyAlignment="1" applyProtection="1">
      <alignment horizontal="center" vertical="center" shrinkToFit="1"/>
      <protection locked="0"/>
    </xf>
    <xf numFmtId="1" fontId="47" fillId="9" borderId="18" xfId="0" applyNumberFormat="1" applyFont="1" applyFill="1" applyBorder="1" applyAlignment="1" applyProtection="1">
      <alignment horizontal="center" vertical="center" shrinkToFit="1"/>
      <protection locked="0"/>
    </xf>
    <xf numFmtId="1" fontId="47" fillId="9" borderId="19" xfId="0" applyNumberFormat="1" applyFont="1" applyFill="1" applyBorder="1" applyAlignment="1" applyProtection="1">
      <alignment horizontal="center" vertical="center" shrinkToFit="1"/>
      <protection locked="0"/>
    </xf>
    <xf numFmtId="1" fontId="47" fillId="9" borderId="20" xfId="0" applyNumberFormat="1" applyFont="1" applyFill="1" applyBorder="1" applyAlignment="1" applyProtection="1">
      <alignment horizontal="center" vertical="center" shrinkToFit="1"/>
      <protection locked="0"/>
    </xf>
    <xf numFmtId="1" fontId="47" fillId="9" borderId="21" xfId="0" applyNumberFormat="1" applyFont="1" applyFill="1" applyBorder="1" applyAlignment="1" applyProtection="1">
      <alignment horizontal="center" vertical="center" shrinkToFit="1"/>
      <protection locked="0"/>
    </xf>
    <xf numFmtId="1" fontId="47" fillId="9" borderId="22" xfId="0" applyNumberFormat="1" applyFont="1" applyFill="1" applyBorder="1" applyAlignment="1" applyProtection="1">
      <alignment horizontal="center" vertical="center" shrinkToFit="1"/>
      <protection locked="0"/>
    </xf>
    <xf numFmtId="1" fontId="47" fillId="0" borderId="17" xfId="0" applyNumberFormat="1" applyFont="1" applyFill="1" applyBorder="1" applyAlignment="1" applyProtection="1">
      <alignment horizontal="center" vertical="center" shrinkToFit="1"/>
    </xf>
    <xf numFmtId="1" fontId="47" fillId="0" borderId="18" xfId="0" applyNumberFormat="1" applyFont="1" applyFill="1" applyBorder="1" applyAlignment="1" applyProtection="1">
      <alignment horizontal="center" vertical="center" shrinkToFit="1"/>
    </xf>
    <xf numFmtId="1" fontId="47" fillId="0" borderId="19" xfId="0" applyNumberFormat="1" applyFont="1" applyFill="1" applyBorder="1" applyAlignment="1" applyProtection="1">
      <alignment horizontal="center" vertical="center" shrinkToFit="1"/>
    </xf>
    <xf numFmtId="1" fontId="47" fillId="0" borderId="20" xfId="0" applyNumberFormat="1" applyFont="1" applyFill="1" applyBorder="1" applyAlignment="1" applyProtection="1">
      <alignment horizontal="center" vertical="center" shrinkToFit="1"/>
    </xf>
    <xf numFmtId="1" fontId="47" fillId="0" borderId="21" xfId="0" applyNumberFormat="1" applyFont="1" applyFill="1" applyBorder="1" applyAlignment="1" applyProtection="1">
      <alignment horizontal="center" vertical="center" shrinkToFit="1"/>
    </xf>
    <xf numFmtId="1" fontId="47" fillId="0" borderId="22" xfId="0" applyNumberFormat="1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right" vertical="top" wrapText="1"/>
    </xf>
    <xf numFmtId="0" fontId="21" fillId="0" borderId="38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4" fontId="31" fillId="9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9" borderId="39" xfId="0" applyNumberFormat="1" applyFont="1" applyFill="1" applyBorder="1" applyAlignment="1" applyProtection="1">
      <alignment horizontal="right" vertical="center" indent="1" shrinkToFit="1"/>
      <protection locked="0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14" fontId="31" fillId="9" borderId="35" xfId="0" applyNumberFormat="1" applyFont="1" applyFill="1" applyBorder="1" applyAlignment="1" applyProtection="1">
      <alignment horizontal="center" vertical="center" shrinkToFit="1"/>
      <protection locked="0"/>
    </xf>
    <xf numFmtId="14" fontId="31" fillId="9" borderId="36" xfId="0" applyNumberFormat="1" applyFont="1" applyFill="1" applyBorder="1" applyAlignment="1" applyProtection="1">
      <alignment horizontal="center" vertical="center" shrinkToFit="1"/>
      <protection locked="0"/>
    </xf>
    <xf numFmtId="14" fontId="31" fillId="9" borderId="37" xfId="0" applyNumberFormat="1" applyFont="1" applyFill="1" applyBorder="1" applyAlignment="1" applyProtection="1">
      <alignment horizontal="center" vertical="center" shrinkToFit="1"/>
      <protection locked="0"/>
    </xf>
    <xf numFmtId="14" fontId="31" fillId="9" borderId="38" xfId="0" applyNumberFormat="1" applyFont="1" applyFill="1" applyBorder="1" applyAlignment="1" applyProtection="1">
      <alignment horizontal="center" vertical="center" shrinkToFit="1"/>
      <protection locked="0"/>
    </xf>
    <xf numFmtId="14" fontId="31" fillId="9" borderId="34" xfId="0" applyNumberFormat="1" applyFont="1" applyFill="1" applyBorder="1" applyAlignment="1" applyProtection="1">
      <alignment horizontal="center" vertical="center" shrinkToFit="1"/>
      <protection locked="0"/>
    </xf>
    <xf numFmtId="14" fontId="31" fillId="9" borderId="39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4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14" fontId="31" fillId="9" borderId="40" xfId="0" applyNumberFormat="1" applyFont="1" applyFill="1" applyBorder="1" applyAlignment="1" applyProtection="1">
      <alignment horizontal="center" vertical="center" shrinkToFit="1"/>
      <protection locked="0"/>
    </xf>
    <xf numFmtId="14" fontId="31" fillId="9" borderId="41" xfId="0" applyNumberFormat="1" applyFont="1" applyFill="1" applyBorder="1" applyAlignment="1" applyProtection="1">
      <alignment horizontal="center" vertical="center" shrinkToFit="1"/>
      <protection locked="0"/>
    </xf>
    <xf numFmtId="14" fontId="31" fillId="9" borderId="42" xfId="0" applyNumberFormat="1" applyFont="1" applyFill="1" applyBorder="1" applyAlignment="1" applyProtection="1">
      <alignment horizontal="center" vertical="center" shrinkToFit="1"/>
      <protection locked="0"/>
    </xf>
    <xf numFmtId="4" fontId="31" fillId="9" borderId="36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9" borderId="37" xfId="0" applyNumberFormat="1" applyFont="1" applyFill="1" applyBorder="1" applyAlignment="1" applyProtection="1">
      <alignment horizontal="right" vertical="center" indent="1" shrinkToFit="1"/>
      <protection locked="0"/>
    </xf>
    <xf numFmtId="0" fontId="21" fillId="0" borderId="38" xfId="0" applyFont="1" applyFill="1" applyBorder="1" applyAlignment="1">
      <alignment horizontal="left" vertical="center" wrapText="1" shrinkToFit="1"/>
    </xf>
    <xf numFmtId="0" fontId="21" fillId="0" borderId="34" xfId="0" applyFont="1" applyFill="1" applyBorder="1" applyAlignment="1">
      <alignment horizontal="left" vertical="center" wrapText="1" shrinkToFit="1"/>
    </xf>
    <xf numFmtId="0" fontId="21" fillId="0" borderId="39" xfId="0" applyFont="1" applyFill="1" applyBorder="1" applyAlignment="1">
      <alignment horizontal="left" vertical="center" wrapText="1" shrinkToFit="1"/>
    </xf>
    <xf numFmtId="0" fontId="21" fillId="0" borderId="40" xfId="0" applyFont="1" applyBorder="1" applyAlignment="1">
      <alignment horizontal="left" vertical="center"/>
    </xf>
    <xf numFmtId="4" fontId="31" fillId="9" borderId="41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9" borderId="42" xfId="0" applyNumberFormat="1" applyFont="1" applyFill="1" applyBorder="1" applyAlignment="1" applyProtection="1">
      <alignment horizontal="right" vertical="center" indent="1" shrinkToFit="1"/>
      <protection locked="0"/>
    </xf>
    <xf numFmtId="0" fontId="21" fillId="0" borderId="35" xfId="0" applyFont="1" applyFill="1" applyBorder="1" applyAlignment="1" applyProtection="1">
      <alignment horizontal="left" vertical="center"/>
    </xf>
    <xf numFmtId="0" fontId="21" fillId="0" borderId="36" xfId="0" applyFont="1" applyFill="1" applyBorder="1" applyAlignment="1" applyProtection="1">
      <alignment horizontal="left" vertical="center"/>
    </xf>
    <xf numFmtId="0" fontId="21" fillId="0" borderId="37" xfId="0" applyFont="1" applyFill="1" applyBorder="1" applyAlignment="1" applyProtection="1">
      <alignment horizontal="left" vertical="center"/>
    </xf>
    <xf numFmtId="1" fontId="31" fillId="9" borderId="35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9" borderId="36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9" borderId="37" xfId="0" applyNumberFormat="1" applyFont="1" applyFill="1" applyBorder="1" applyAlignment="1" applyProtection="1">
      <alignment horizontal="left" vertical="center" indent="1" shrinkToFit="1"/>
      <protection locked="0"/>
    </xf>
    <xf numFmtId="0" fontId="34" fillId="3" borderId="31" xfId="0" applyFont="1" applyFill="1" applyBorder="1" applyAlignment="1">
      <alignment horizontal="left" vertical="center"/>
    </xf>
    <xf numFmtId="0" fontId="34" fillId="3" borderId="32" xfId="0" applyFont="1" applyFill="1" applyBorder="1" applyAlignment="1">
      <alignment horizontal="left" vertical="center"/>
    </xf>
    <xf numFmtId="0" fontId="34" fillId="3" borderId="33" xfId="0" applyFont="1" applyFill="1" applyBorder="1" applyAlignment="1">
      <alignment horizontal="left" vertical="center"/>
    </xf>
    <xf numFmtId="4" fontId="31" fillId="3" borderId="32" xfId="0" applyNumberFormat="1" applyFont="1" applyFill="1" applyBorder="1" applyAlignment="1" applyProtection="1">
      <alignment horizontal="right" vertical="center" indent="1" shrinkToFit="1"/>
    </xf>
    <xf numFmtId="4" fontId="31" fillId="3" borderId="33" xfId="0" applyNumberFormat="1" applyFont="1" applyFill="1" applyBorder="1" applyAlignment="1" applyProtection="1">
      <alignment horizontal="right" vertical="center" indent="1" shrinkToFit="1"/>
    </xf>
    <xf numFmtId="4" fontId="31" fillId="9" borderId="32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9" borderId="33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0" borderId="41" xfId="0" applyNumberFormat="1" applyFont="1" applyFill="1" applyBorder="1" applyAlignment="1" applyProtection="1">
      <alignment horizontal="right" vertical="center" indent="1" shrinkToFit="1"/>
    </xf>
    <xf numFmtId="4" fontId="31" fillId="0" borderId="42" xfId="0" applyNumberFormat="1" applyFont="1" applyFill="1" applyBorder="1" applyAlignment="1" applyProtection="1">
      <alignment horizontal="right" vertical="center" indent="1" shrinkToFit="1"/>
    </xf>
    <xf numFmtId="0" fontId="44" fillId="7" borderId="31" xfId="0" applyFont="1" applyFill="1" applyBorder="1" applyAlignment="1">
      <alignment horizontal="left" vertical="center" wrapText="1"/>
    </xf>
    <xf numFmtId="0" fontId="44" fillId="7" borderId="32" xfId="0" applyFont="1" applyFill="1" applyBorder="1" applyAlignment="1">
      <alignment horizontal="left" vertical="center" wrapText="1"/>
    </xf>
    <xf numFmtId="0" fontId="7" fillId="0" borderId="7" xfId="3" applyFont="1" applyFill="1" applyBorder="1" applyAlignment="1">
      <alignment horizontal="center"/>
    </xf>
    <xf numFmtId="0" fontId="1" fillId="0" borderId="12" xfId="3" applyFont="1" applyFill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13" xfId="3" applyFont="1" applyFill="1" applyBorder="1" applyAlignment="1">
      <alignment horizontal="left" vertical="top" wrapText="1" indent="1"/>
    </xf>
    <xf numFmtId="0" fontId="11" fillId="0" borderId="12" xfId="3" applyFont="1" applyFill="1" applyBorder="1" applyAlignment="1">
      <alignment horizontal="left" vertical="top" wrapText="1" indent="1"/>
    </xf>
    <xf numFmtId="0" fontId="11" fillId="0" borderId="0" xfId="3" applyFont="1" applyFill="1" applyBorder="1" applyAlignment="1">
      <alignment horizontal="left" vertical="top" indent="1"/>
    </xf>
    <xf numFmtId="0" fontId="11" fillId="0" borderId="13" xfId="3" applyFont="1" applyFill="1" applyBorder="1" applyAlignment="1">
      <alignment horizontal="left" vertical="top" indent="1"/>
    </xf>
    <xf numFmtId="0" fontId="21" fillId="9" borderId="3" xfId="0" applyNumberFormat="1" applyFont="1" applyFill="1" applyBorder="1" applyAlignment="1" applyProtection="1">
      <alignment horizontal="left" vertical="center" shrinkToFit="1"/>
      <protection locked="0"/>
    </xf>
    <xf numFmtId="0" fontId="21" fillId="9" borderId="3" xfId="0" applyNumberFormat="1" applyFont="1" applyFill="1" applyBorder="1" applyAlignment="1" applyProtection="1">
      <alignment horizontal="center" vertical="center"/>
      <protection locked="0"/>
    </xf>
    <xf numFmtId="0" fontId="60" fillId="2" borderId="57" xfId="7" applyFont="1" applyFill="1" applyBorder="1" applyAlignment="1">
      <alignment horizontal="left" vertical="center"/>
    </xf>
    <xf numFmtId="0" fontId="21" fillId="0" borderId="38" xfId="0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horizontal="left" vertical="center"/>
    </xf>
    <xf numFmtId="0" fontId="21" fillId="0" borderId="39" xfId="0" applyFont="1" applyFill="1" applyBorder="1" applyAlignment="1" applyProtection="1">
      <alignment horizontal="left" vertical="center"/>
    </xf>
    <xf numFmtId="1" fontId="31" fillId="9" borderId="38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9" borderId="34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9" borderId="39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0" borderId="40" xfId="0" applyFont="1" applyFill="1" applyBorder="1" applyAlignment="1" applyProtection="1">
      <alignment horizontal="left" vertical="center"/>
    </xf>
    <xf numFmtId="0" fontId="21" fillId="0" borderId="41" xfId="0" applyFont="1" applyFill="1" applyBorder="1" applyAlignment="1" applyProtection="1">
      <alignment horizontal="left" vertical="center"/>
    </xf>
    <xf numFmtId="0" fontId="21" fillId="0" borderId="42" xfId="0" applyFont="1" applyFill="1" applyBorder="1" applyAlignment="1" applyProtection="1">
      <alignment horizontal="left" vertical="center"/>
    </xf>
    <xf numFmtId="1" fontId="31" fillId="9" borderId="40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9" borderId="41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9" borderId="42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7" borderId="0" xfId="6" applyFont="1" applyFill="1" applyAlignment="1">
      <alignment horizontal="left" vertical="top" wrapText="1"/>
    </xf>
    <xf numFmtId="0" fontId="25" fillId="9" borderId="4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Alignment="1">
      <alignment horizontal="left" vertical="center" wrapText="1"/>
    </xf>
    <xf numFmtId="0" fontId="25" fillId="9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28" fillId="0" borderId="0" xfId="0" applyFont="1" applyAlignment="1">
      <alignment horizontal="left" vertical="center"/>
    </xf>
    <xf numFmtId="1" fontId="31" fillId="9" borderId="5" xfId="0" applyNumberFormat="1" applyFont="1" applyFill="1" applyBorder="1" applyAlignment="1" applyProtection="1">
      <alignment horizontal="center" vertical="center" shrinkToFit="1"/>
      <protection locked="0"/>
    </xf>
    <xf numFmtId="1" fontId="31" fillId="9" borderId="6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40" fillId="2" borderId="60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center" wrapText="1"/>
    </xf>
    <xf numFmtId="0" fontId="40" fillId="2" borderId="61" xfId="0" applyFont="1" applyFill="1" applyBorder="1" applyAlignment="1">
      <alignment horizontal="left" vertical="center" wrapText="1"/>
    </xf>
    <xf numFmtId="0" fontId="40" fillId="2" borderId="46" xfId="0" applyFont="1" applyFill="1" applyBorder="1" applyAlignment="1">
      <alignment horizontal="left" vertical="center" wrapText="1"/>
    </xf>
    <xf numFmtId="0" fontId="40" fillId="2" borderId="16" xfId="0" applyFont="1" applyFill="1" applyBorder="1" applyAlignment="1">
      <alignment horizontal="left" vertical="center" wrapText="1"/>
    </xf>
    <xf numFmtId="0" fontId="40" fillId="2" borderId="45" xfId="0" applyFont="1" applyFill="1" applyBorder="1" applyAlignment="1">
      <alignment horizontal="left" vertical="center" wrapText="1"/>
    </xf>
    <xf numFmtId="0" fontId="51" fillId="2" borderId="56" xfId="0" applyFont="1" applyFill="1" applyBorder="1" applyAlignment="1">
      <alignment horizontal="left" vertical="center" wrapText="1"/>
    </xf>
    <xf numFmtId="0" fontId="51" fillId="2" borderId="57" xfId="0" applyFont="1" applyFill="1" applyBorder="1" applyAlignment="1">
      <alignment horizontal="left" vertical="center" wrapText="1"/>
    </xf>
    <xf numFmtId="0" fontId="51" fillId="2" borderId="58" xfId="0" applyFont="1" applyFill="1" applyBorder="1" applyAlignment="1">
      <alignment horizontal="left" vertical="center" wrapText="1"/>
    </xf>
    <xf numFmtId="0" fontId="41" fillId="5" borderId="0" xfId="0" applyFont="1" applyFill="1" applyAlignment="1">
      <alignment horizontal="right" vertical="top" wrapText="1"/>
    </xf>
    <xf numFmtId="0" fontId="41" fillId="5" borderId="66" xfId="0" applyFont="1" applyFill="1" applyBorder="1" applyAlignment="1">
      <alignment horizontal="right" vertical="top" wrapText="1"/>
    </xf>
    <xf numFmtId="0" fontId="38" fillId="2" borderId="0" xfId="7" applyFill="1" applyBorder="1" applyAlignment="1">
      <alignment horizontal="left" vertical="center"/>
    </xf>
    <xf numFmtId="0" fontId="4" fillId="12" borderId="0" xfId="0" applyFont="1" applyFill="1" applyBorder="1" applyAlignment="1">
      <alignment horizontal="left" wrapText="1"/>
    </xf>
    <xf numFmtId="1" fontId="37" fillId="9" borderId="47" xfId="0" applyNumberFormat="1" applyFont="1" applyFill="1" applyBorder="1" applyAlignment="1" applyProtection="1">
      <alignment horizontal="left" vertical="center" shrinkToFit="1"/>
      <protection locked="0"/>
    </xf>
    <xf numFmtId="1" fontId="37" fillId="9" borderId="69" xfId="0" applyNumberFormat="1" applyFont="1" applyFill="1" applyBorder="1" applyAlignment="1" applyProtection="1">
      <alignment horizontal="left" vertical="center" shrinkToFit="1"/>
      <protection locked="0"/>
    </xf>
    <xf numFmtId="0" fontId="51" fillId="4" borderId="72" xfId="0" applyFont="1" applyFill="1" applyBorder="1" applyAlignment="1">
      <alignment horizontal="left" vertical="center" wrapText="1"/>
    </xf>
    <xf numFmtId="0" fontId="51" fillId="4" borderId="70" xfId="0" applyFont="1" applyFill="1" applyBorder="1" applyAlignment="1">
      <alignment horizontal="left" vertical="center" wrapText="1"/>
    </xf>
    <xf numFmtId="0" fontId="51" fillId="4" borderId="73" xfId="0" applyFont="1" applyFill="1" applyBorder="1" applyAlignment="1">
      <alignment horizontal="left" vertical="center" wrapText="1"/>
    </xf>
    <xf numFmtId="0" fontId="51" fillId="4" borderId="74" xfId="0" applyFont="1" applyFill="1" applyBorder="1" applyAlignment="1">
      <alignment horizontal="left" vertical="center" wrapText="1"/>
    </xf>
    <xf numFmtId="0" fontId="51" fillId="4" borderId="75" xfId="0" applyFont="1" applyFill="1" applyBorder="1" applyAlignment="1">
      <alignment horizontal="left" vertical="center" wrapText="1"/>
    </xf>
    <xf numFmtId="0" fontId="51" fillId="4" borderId="76" xfId="0" applyFont="1" applyFill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shrinkToFit="1"/>
    </xf>
    <xf numFmtId="0" fontId="21" fillId="0" borderId="41" xfId="0" applyFont="1" applyBorder="1" applyAlignment="1">
      <alignment horizontal="left" vertical="center" shrinkToFit="1"/>
    </xf>
    <xf numFmtId="0" fontId="21" fillId="0" borderId="42" xfId="0" applyFont="1" applyBorder="1" applyAlignment="1">
      <alignment horizontal="left" vertical="center" shrinkToFit="1"/>
    </xf>
  </cellXfs>
  <cellStyles count="8">
    <cellStyle name="Link" xfId="7" builtinId="8"/>
    <cellStyle name="Standard" xfId="0" builtinId="0"/>
    <cellStyle name="Standard 2" xfId="1"/>
    <cellStyle name="Standard 3" xfId="2"/>
    <cellStyle name="Standard 3 2" xfId="3"/>
    <cellStyle name="Standard 4" xfId="4"/>
    <cellStyle name="Standard 4 2" xfId="6"/>
    <cellStyle name="Währung 2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323850</xdr:colOff>
          <xdr:row>30</xdr:row>
          <xdr:rowOff>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0</xdr:rowOff>
        </xdr:from>
        <xdr:to>
          <xdr:col>7</xdr:col>
          <xdr:colOff>342900</xdr:colOff>
          <xdr:row>30</xdr:row>
          <xdr:rowOff>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0</xdr:rowOff>
        </xdr:from>
        <xdr:to>
          <xdr:col>1</xdr:col>
          <xdr:colOff>323850</xdr:colOff>
          <xdr:row>31</xdr:row>
          <xdr:rowOff>0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28575</xdr:rowOff>
        </xdr:from>
        <xdr:to>
          <xdr:col>1</xdr:col>
          <xdr:colOff>323850</xdr:colOff>
          <xdr:row>64</xdr:row>
          <xdr:rowOff>219075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65</xdr:row>
          <xdr:rowOff>19050</xdr:rowOff>
        </xdr:from>
        <xdr:to>
          <xdr:col>1</xdr:col>
          <xdr:colOff>323850</xdr:colOff>
          <xdr:row>65</xdr:row>
          <xdr:rowOff>219075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67</xdr:row>
          <xdr:rowOff>19050</xdr:rowOff>
        </xdr:from>
        <xdr:to>
          <xdr:col>1</xdr:col>
          <xdr:colOff>323850</xdr:colOff>
          <xdr:row>67</xdr:row>
          <xdr:rowOff>219075</xdr:rowOff>
        </xdr:to>
        <xdr:sp macro="" textlink="">
          <xdr:nvSpPr>
            <xdr:cNvPr id="72712" name="Check Box 8" hidden="1">
              <a:extLst>
                <a:ext uri="{63B3BB69-23CF-44E3-9099-C40C66FF867C}">
                  <a14:compatExt spid="_x0000_s72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68</xdr:row>
          <xdr:rowOff>9525</xdr:rowOff>
        </xdr:from>
        <xdr:to>
          <xdr:col>1</xdr:col>
          <xdr:colOff>323850</xdr:colOff>
          <xdr:row>68</xdr:row>
          <xdr:rowOff>219075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69</xdr:row>
          <xdr:rowOff>9525</xdr:rowOff>
        </xdr:from>
        <xdr:to>
          <xdr:col>1</xdr:col>
          <xdr:colOff>323850</xdr:colOff>
          <xdr:row>69</xdr:row>
          <xdr:rowOff>219075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70</xdr:row>
          <xdr:rowOff>19050</xdr:rowOff>
        </xdr:from>
        <xdr:to>
          <xdr:col>1</xdr:col>
          <xdr:colOff>323850</xdr:colOff>
          <xdr:row>70</xdr:row>
          <xdr:rowOff>209550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71</xdr:row>
          <xdr:rowOff>361950</xdr:rowOff>
        </xdr:from>
        <xdr:to>
          <xdr:col>1</xdr:col>
          <xdr:colOff>323850</xdr:colOff>
          <xdr:row>73</xdr:row>
          <xdr:rowOff>19050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71</xdr:row>
          <xdr:rowOff>19050</xdr:rowOff>
        </xdr:from>
        <xdr:to>
          <xdr:col>1</xdr:col>
          <xdr:colOff>323850</xdr:colOff>
          <xdr:row>71</xdr:row>
          <xdr:rowOff>219075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163214</xdr:colOff>
      <xdr:row>3</xdr:row>
      <xdr:rowOff>113442</xdr:rowOff>
    </xdr:from>
    <xdr:to>
      <xdr:col>12</xdr:col>
      <xdr:colOff>97273</xdr:colOff>
      <xdr:row>6</xdr:row>
      <xdr:rowOff>135424</xdr:rowOff>
    </xdr:to>
    <xdr:sp macro="" textlink="">
      <xdr:nvSpPr>
        <xdr:cNvPr id="16" name="Textfeld 15"/>
        <xdr:cNvSpPr txBox="1"/>
      </xdr:nvSpPr>
      <xdr:spPr>
        <a:xfrm>
          <a:off x="3068339" y="580167"/>
          <a:ext cx="991334" cy="660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3800" b="0">
              <a:latin typeface="+mn-lt"/>
              <a:cs typeface="Arial" panose="020B0604020202020204" pitchFamily="34" charset="0"/>
            </a:rPr>
            <a:t>TA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66</xdr:row>
          <xdr:rowOff>19050</xdr:rowOff>
        </xdr:from>
        <xdr:to>
          <xdr:col>1</xdr:col>
          <xdr:colOff>323850</xdr:colOff>
          <xdr:row>66</xdr:row>
          <xdr:rowOff>219075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209162</xdr:colOff>
          <xdr:row>51</xdr:row>
          <xdr:rowOff>304930</xdr:rowOff>
        </xdr:from>
        <xdr:to>
          <xdr:col>14</xdr:col>
          <xdr:colOff>105120</xdr:colOff>
          <xdr:row>53</xdr:row>
          <xdr:rowOff>11120</xdr:rowOff>
        </xdr:to>
        <xdr:grpSp>
          <xdr:nvGrpSpPr>
            <xdr:cNvPr id="17" name="Gruppieren 16"/>
            <xdr:cNvGrpSpPr/>
          </xdr:nvGrpSpPr>
          <xdr:grpSpPr>
            <a:xfrm>
              <a:off x="4517393" y="11976718"/>
              <a:ext cx="247650" cy="350960"/>
              <a:chOff x="164123" y="15144771"/>
              <a:chExt cx="247650" cy="350868"/>
            </a:xfrm>
            <a:noFill/>
          </xdr:grpSpPr>
          <xdr:sp macro="" textlink="">
            <xdr:nvSpPr>
              <xdr:cNvPr id="72719" name="Check Box 15" hidden="1">
                <a:extLst>
                  <a:ext uri="{63B3BB69-23CF-44E3-9099-C40C66FF867C}">
                    <a14:compatExt spid="_x0000_s72719"/>
                  </a:ext>
                </a:extLst>
              </xdr:cNvPr>
              <xdr:cNvSpPr/>
            </xdr:nvSpPr>
            <xdr:spPr bwMode="auto">
              <a:xfrm>
                <a:off x="164123" y="15295616"/>
                <a:ext cx="247650" cy="2000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720" name="Check Box 16" hidden="1">
                <a:extLst>
                  <a:ext uri="{63B3BB69-23CF-44E3-9099-C40C66FF867C}">
                    <a14:compatExt spid="_x0000_s72720"/>
                  </a:ext>
                </a:extLst>
              </xdr:cNvPr>
              <xdr:cNvSpPr/>
            </xdr:nvSpPr>
            <xdr:spPr bwMode="auto">
              <a:xfrm>
                <a:off x="164123" y="15144771"/>
                <a:ext cx="247650" cy="2190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H$\g1a3a\Formulare_A3\Ref_10\EO_Auszahlungsantrage\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Tabelle32356792345" displayName="Tabelle32356792345" ref="A16:G17" headerRowDxfId="13">
  <autoFilter ref="A16:G17"/>
  <tableColumns count="7">
    <tableColumn id="2" name="Nr.:" totalsRowLabel="Ergebnis" dataDxfId="12" totalsRowDxfId="11" dataCellStyle="Standard"/>
    <tableColumn id="1" name="Bezeichnung_x000a_(Maßnahmen, Aktivitäten, Rechnungen)" dataDxfId="10" dataCellStyle="Standard"/>
    <tableColumn id="3" name="Rechnungs-_x000a_nummer" dataDxfId="9" totalsRowDxfId="8" dataCellStyle="Standard"/>
    <tableColumn id="4" name="Datum der_x000a_Rechnung" dataDxfId="7" totalsRowDxfId="6" dataCellStyle="Standard"/>
    <tableColumn id="6" name="Rechnung_x000a_bezahlt am" dataDxfId="5" totalsRowDxfId="4" dataCellStyle="Standard"/>
    <tableColumn id="5" name="Rechnungs-_x000a_betrag (€,netto)" dataDxfId="3" totalsRowDxfId="2" dataCellStyle="Standard"/>
    <tableColumn id="9" name="ausgeblendet" totalsRowFunction="sum" dataDxfId="1" totalsRowDxfId="0" dataCellStyle="Standard">
      <calculatedColumnFormula>IF(D17=10,1.1,1.13)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D87"/>
  <sheetViews>
    <sheetView showGridLines="0" tabSelected="1" zoomScale="130" zoomScaleNormal="130" zoomScaleSheetLayoutView="130" workbookViewId="0">
      <pane ySplit="1" topLeftCell="A2" activePane="bottomLeft" state="frozen"/>
      <selection activeCell="F70" sqref="F70"/>
      <selection pane="bottomLef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1.42578125" customWidth="1"/>
    <col min="30" max="30" width="11.710937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213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30" ht="6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30" ht="12.75" customHeight="1" x14ac:dyDescent="0.25">
      <c r="A4" s="40"/>
      <c r="B4" s="18"/>
      <c r="C4" s="18"/>
      <c r="D4" s="18"/>
      <c r="E4" s="18"/>
      <c r="F4" s="18"/>
      <c r="G4" s="18"/>
      <c r="H4" s="18"/>
      <c r="I4" s="18"/>
      <c r="J4" s="18"/>
      <c r="K4" s="19"/>
      <c r="L4" s="18"/>
      <c r="M4" s="18"/>
      <c r="N4" s="215" t="s">
        <v>4</v>
      </c>
      <c r="O4" s="216"/>
      <c r="P4" s="216"/>
      <c r="Q4" s="216"/>
      <c r="R4" s="216"/>
      <c r="S4" s="217"/>
      <c r="T4" s="40"/>
      <c r="V4"/>
      <c r="W4"/>
      <c r="X4"/>
      <c r="Y4"/>
      <c r="Z4"/>
      <c r="AA4"/>
    </row>
    <row r="5" spans="1:30" ht="22.5" customHeight="1" x14ac:dyDescent="0.25">
      <c r="A5" s="40"/>
      <c r="B5" s="18"/>
      <c r="C5" s="18"/>
      <c r="D5" s="18"/>
      <c r="E5" s="18"/>
      <c r="F5" s="18"/>
      <c r="G5" s="18"/>
      <c r="H5" s="18"/>
      <c r="I5" s="18"/>
      <c r="J5" s="20"/>
      <c r="K5" s="18"/>
      <c r="L5" s="18"/>
      <c r="M5" s="18"/>
      <c r="N5" s="157"/>
      <c r="O5" s="21"/>
      <c r="P5" s="21"/>
      <c r="Q5" s="47"/>
      <c r="R5" s="22"/>
      <c r="S5" s="158"/>
      <c r="T5" s="40"/>
      <c r="V5" s="27" t="s">
        <v>3</v>
      </c>
      <c r="W5" s="4"/>
      <c r="X5" s="4"/>
      <c r="Y5" s="4"/>
      <c r="Z5" s="4"/>
      <c r="AA5" s="4"/>
    </row>
    <row r="6" spans="1:30" x14ac:dyDescent="0.25">
      <c r="A6" s="4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57"/>
      <c r="O6" s="23"/>
      <c r="P6" s="23"/>
      <c r="Q6" s="23"/>
      <c r="R6" s="22"/>
      <c r="S6" s="158"/>
      <c r="T6" s="40"/>
      <c r="V6"/>
      <c r="W6"/>
      <c r="X6"/>
      <c r="Y6"/>
      <c r="Z6"/>
      <c r="AA6"/>
    </row>
    <row r="7" spans="1:30" ht="17.25" customHeight="1" x14ac:dyDescent="0.25">
      <c r="A7" s="40"/>
      <c r="B7" s="18"/>
      <c r="C7" s="18"/>
      <c r="D7" s="18"/>
      <c r="E7" s="233" t="s">
        <v>99</v>
      </c>
      <c r="F7" s="233"/>
      <c r="G7" s="233"/>
      <c r="H7" s="233"/>
      <c r="I7" s="18"/>
      <c r="J7" s="18"/>
      <c r="K7" s="18"/>
      <c r="L7" s="18"/>
      <c r="M7" s="18"/>
      <c r="N7" s="157"/>
      <c r="O7" s="23"/>
      <c r="P7" s="23"/>
      <c r="Q7" s="23"/>
      <c r="R7" s="22"/>
      <c r="S7" s="158"/>
      <c r="T7" s="40"/>
      <c r="V7" s="168" t="s">
        <v>67</v>
      </c>
      <c r="W7" s="169"/>
      <c r="X7" s="169"/>
      <c r="Y7" s="169"/>
      <c r="Z7" s="169"/>
      <c r="AA7" s="170"/>
    </row>
    <row r="8" spans="1:30" x14ac:dyDescent="0.25">
      <c r="A8" s="40"/>
      <c r="B8" s="18"/>
      <c r="C8" s="18"/>
      <c r="D8" s="18"/>
      <c r="E8" s="233"/>
      <c r="F8" s="233"/>
      <c r="G8" s="233"/>
      <c r="H8" s="233"/>
      <c r="I8" s="18"/>
      <c r="J8" s="18"/>
      <c r="K8" s="18"/>
      <c r="L8" s="18"/>
      <c r="M8" s="18"/>
      <c r="N8" s="159"/>
      <c r="O8" s="160"/>
      <c r="P8" s="160"/>
      <c r="Q8" s="160"/>
      <c r="R8" s="161"/>
      <c r="S8" s="162"/>
      <c r="T8" s="40"/>
      <c r="V8" s="171"/>
      <c r="W8" s="172"/>
      <c r="X8" s="172"/>
      <c r="Y8" s="172"/>
      <c r="Z8" s="172"/>
      <c r="AA8" s="173"/>
    </row>
    <row r="9" spans="1:30" ht="4.5" customHeight="1" x14ac:dyDescent="0.25">
      <c r="A9" s="4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0"/>
      <c r="S9" s="24"/>
      <c r="T9" s="40"/>
    </row>
    <row r="10" spans="1:30" s="13" customFormat="1" ht="20.25" customHeight="1" x14ac:dyDescent="0.25">
      <c r="A10" s="41"/>
      <c r="B10" s="218" t="s">
        <v>98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41"/>
      <c r="U10" s="12"/>
      <c r="V10" s="132" t="s">
        <v>77</v>
      </c>
      <c r="W10" s="133"/>
      <c r="X10" s="133"/>
      <c r="Y10" s="133"/>
      <c r="Z10" s="133"/>
      <c r="AA10" s="133"/>
      <c r="AD10" s="14"/>
    </row>
    <row r="11" spans="1:30" ht="12.75" customHeight="1" x14ac:dyDescent="0.25">
      <c r="A11" s="40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38" t="s">
        <v>1</v>
      </c>
      <c r="T11" s="40"/>
      <c r="W11" s="16"/>
      <c r="X11" s="15"/>
    </row>
    <row r="12" spans="1:30" ht="3" customHeight="1" x14ac:dyDescent="0.25">
      <c r="A12" s="40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0"/>
    </row>
    <row r="13" spans="1:30" ht="12.75" customHeight="1" x14ac:dyDescent="0.25">
      <c r="A13" s="40"/>
      <c r="B13" s="219" t="s">
        <v>17</v>
      </c>
      <c r="C13" s="219"/>
      <c r="D13" s="219"/>
      <c r="E13" s="219"/>
      <c r="F13" s="219"/>
      <c r="G13" s="219"/>
      <c r="H13" s="220" t="s">
        <v>63</v>
      </c>
      <c r="I13" s="220"/>
      <c r="J13" s="220"/>
      <c r="K13" s="221"/>
      <c r="L13" s="222"/>
      <c r="M13" s="223"/>
      <c r="N13" s="220" t="s">
        <v>65</v>
      </c>
      <c r="O13" s="220"/>
      <c r="P13" s="220"/>
      <c r="Q13" s="227"/>
      <c r="R13" s="228"/>
      <c r="S13" s="229"/>
      <c r="T13" s="40"/>
      <c r="V13" s="174" t="s">
        <v>85</v>
      </c>
      <c r="W13" s="174"/>
      <c r="X13" s="174"/>
      <c r="Y13" s="174"/>
      <c r="Z13" s="174"/>
      <c r="AA13" s="174"/>
    </row>
    <row r="14" spans="1:30" ht="12.75" customHeight="1" x14ac:dyDescent="0.25">
      <c r="A14" s="40"/>
      <c r="B14" s="219" t="s">
        <v>18</v>
      </c>
      <c r="C14" s="219"/>
      <c r="D14" s="219"/>
      <c r="E14" s="219"/>
      <c r="F14" s="219"/>
      <c r="G14" s="219"/>
      <c r="H14" s="220"/>
      <c r="I14" s="220"/>
      <c r="J14" s="220"/>
      <c r="K14" s="224"/>
      <c r="L14" s="225"/>
      <c r="M14" s="226"/>
      <c r="N14" s="220"/>
      <c r="O14" s="220"/>
      <c r="P14" s="220"/>
      <c r="Q14" s="230"/>
      <c r="R14" s="231"/>
      <c r="S14" s="232"/>
      <c r="T14" s="40"/>
      <c r="V14" s="174"/>
      <c r="W14" s="174"/>
      <c r="X14" s="174"/>
      <c r="Y14" s="174"/>
      <c r="Z14" s="174"/>
      <c r="AA14" s="174"/>
    </row>
    <row r="15" spans="1:30" ht="15" customHeight="1" thickBot="1" x14ac:dyDescent="0.3">
      <c r="A15" s="40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0"/>
    </row>
    <row r="16" spans="1:30" ht="4.5" customHeight="1" thickTop="1" x14ac:dyDescent="0.25">
      <c r="A16" s="40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40"/>
    </row>
    <row r="17" spans="1:30" ht="6" customHeight="1" x14ac:dyDescent="0.25">
      <c r="A17" s="40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0"/>
    </row>
    <row r="18" spans="1:30" ht="18" customHeight="1" x14ac:dyDescent="0.25">
      <c r="A18" s="40"/>
      <c r="B18" s="48" t="s">
        <v>80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40"/>
    </row>
    <row r="19" spans="1:30" ht="34.5" customHeight="1" x14ac:dyDescent="0.25">
      <c r="A19" s="40"/>
      <c r="B19" s="186" t="s">
        <v>46</v>
      </c>
      <c r="C19" s="187"/>
      <c r="D19" s="187"/>
      <c r="E19" s="187"/>
      <c r="F19" s="187"/>
      <c r="G19" s="187"/>
      <c r="H19" s="187"/>
      <c r="I19" s="187"/>
      <c r="J19" s="188"/>
      <c r="L19" s="189" t="s">
        <v>19</v>
      </c>
      <c r="M19" s="190"/>
      <c r="N19" s="190"/>
      <c r="O19" s="190"/>
      <c r="P19" s="190"/>
      <c r="Q19" s="190"/>
      <c r="R19" s="190"/>
      <c r="S19" s="190"/>
      <c r="T19" s="40"/>
      <c r="V19" s="174" t="s">
        <v>78</v>
      </c>
      <c r="W19" s="174"/>
      <c r="X19" s="174"/>
      <c r="Y19" s="174"/>
      <c r="Z19" s="174"/>
      <c r="AA19" s="174"/>
    </row>
    <row r="20" spans="1:30" ht="34.5" customHeight="1" x14ac:dyDescent="0.25">
      <c r="A20" s="40"/>
      <c r="B20" s="178" t="s">
        <v>46</v>
      </c>
      <c r="C20" s="179"/>
      <c r="D20" s="179"/>
      <c r="E20" s="179"/>
      <c r="F20" s="179"/>
      <c r="G20" s="179"/>
      <c r="H20" s="179"/>
      <c r="I20" s="179"/>
      <c r="J20" s="180"/>
      <c r="L20" s="181" t="s">
        <v>64</v>
      </c>
      <c r="M20" s="181"/>
      <c r="N20" s="181"/>
      <c r="O20" s="181"/>
      <c r="P20" s="181"/>
      <c r="Q20" s="181"/>
      <c r="R20" s="181"/>
      <c r="S20" s="181"/>
      <c r="T20" s="40"/>
    </row>
    <row r="21" spans="1:30" ht="34.5" customHeight="1" thickBot="1" x14ac:dyDescent="0.3">
      <c r="A21" s="40"/>
      <c r="B21" s="183" t="s">
        <v>46</v>
      </c>
      <c r="C21" s="184"/>
      <c r="D21" s="184"/>
      <c r="E21" s="184"/>
      <c r="F21" s="184"/>
      <c r="G21" s="184"/>
      <c r="H21" s="184"/>
      <c r="I21" s="184"/>
      <c r="J21" s="185"/>
      <c r="L21" s="182"/>
      <c r="M21" s="182"/>
      <c r="N21" s="182"/>
      <c r="O21" s="182"/>
      <c r="P21" s="182"/>
      <c r="Q21" s="182"/>
      <c r="R21" s="182"/>
      <c r="S21" s="182"/>
      <c r="T21" s="40"/>
    </row>
    <row r="22" spans="1:30" ht="17.25" customHeight="1" thickTop="1" x14ac:dyDescent="0.25">
      <c r="A22" s="40"/>
      <c r="B22" s="49" t="s">
        <v>10</v>
      </c>
      <c r="C22" s="1"/>
      <c r="D22" s="1"/>
      <c r="E22" s="1"/>
      <c r="F22" s="1"/>
      <c r="G22" s="1"/>
      <c r="H22" s="1"/>
      <c r="I22" s="1"/>
      <c r="J22" s="1"/>
      <c r="L22" s="29"/>
      <c r="M22" s="29"/>
      <c r="N22" s="29"/>
      <c r="O22" s="29"/>
      <c r="P22" s="29"/>
      <c r="Q22" s="29"/>
      <c r="R22" s="29"/>
      <c r="S22" s="29"/>
      <c r="T22" s="40"/>
    </row>
    <row r="23" spans="1:30" ht="26.25" customHeight="1" x14ac:dyDescent="0.25">
      <c r="A23" s="40"/>
      <c r="B23" s="192"/>
      <c r="C23" s="193"/>
      <c r="D23" s="193"/>
      <c r="E23" s="193"/>
      <c r="F23" s="193"/>
      <c r="G23" s="193"/>
      <c r="H23" s="193"/>
      <c r="I23" s="193"/>
      <c r="J23" s="194"/>
      <c r="L23" s="29"/>
      <c r="M23" s="29"/>
      <c r="N23" s="29"/>
      <c r="O23" s="29"/>
      <c r="P23" s="29"/>
      <c r="Q23" s="29"/>
      <c r="R23" s="29"/>
      <c r="S23" s="29"/>
      <c r="T23" s="40"/>
    </row>
    <row r="24" spans="1:30" ht="6" customHeight="1" x14ac:dyDescent="0.25">
      <c r="A24" s="40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40"/>
      <c r="AD24"/>
    </row>
    <row r="25" spans="1:30" ht="26.25" customHeight="1" x14ac:dyDescent="0.25">
      <c r="A25" s="40"/>
      <c r="B25" s="195" t="s">
        <v>21</v>
      </c>
      <c r="C25" s="196"/>
      <c r="D25" s="197"/>
      <c r="E25" s="198"/>
      <c r="F25" s="198"/>
      <c r="G25" s="198"/>
      <c r="H25" s="198"/>
      <c r="I25" s="198"/>
      <c r="J25" s="199"/>
      <c r="K25" s="20"/>
      <c r="L25" s="200" t="s">
        <v>22</v>
      </c>
      <c r="M25" s="201"/>
      <c r="N25" s="202"/>
      <c r="O25" s="197"/>
      <c r="P25" s="198"/>
      <c r="Q25" s="198"/>
      <c r="R25" s="198"/>
      <c r="S25" s="199"/>
      <c r="T25" s="40"/>
      <c r="V25" s="50" t="s">
        <v>51</v>
      </c>
      <c r="W25" s="17"/>
      <c r="X25" s="17"/>
      <c r="Y25" s="17"/>
      <c r="Z25" s="17"/>
      <c r="AA25" s="17"/>
      <c r="AD25"/>
    </row>
    <row r="26" spans="1:30" ht="15.75" customHeight="1" x14ac:dyDescent="0.25">
      <c r="A26" s="40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40"/>
    </row>
    <row r="27" spans="1:30" s="31" customFormat="1" ht="38.25" customHeight="1" x14ac:dyDescent="0.25">
      <c r="A27" s="42"/>
      <c r="B27" s="203" t="s">
        <v>49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42"/>
      <c r="U27" s="30"/>
      <c r="V27" s="30"/>
      <c r="W27" s="30"/>
      <c r="X27" s="30"/>
      <c r="Y27" s="30"/>
      <c r="Z27" s="30"/>
      <c r="AA27" s="30"/>
      <c r="AD27" s="32"/>
    </row>
    <row r="28" spans="1:30" ht="15.75" customHeight="1" x14ac:dyDescent="0.25">
      <c r="A28" s="40"/>
      <c r="B28" s="191" t="s">
        <v>6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40"/>
    </row>
    <row r="29" spans="1:30" ht="9" customHeight="1" x14ac:dyDescent="0.25">
      <c r="A29" s="40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0"/>
    </row>
    <row r="30" spans="1:30" x14ac:dyDescent="0.25">
      <c r="A30" s="40"/>
      <c r="B30" s="33"/>
      <c r="C30" s="204" t="s">
        <v>7</v>
      </c>
      <c r="D30" s="204"/>
      <c r="E30" s="204"/>
      <c r="F30" s="204"/>
      <c r="G30" s="204"/>
      <c r="H30" s="33"/>
      <c r="I30" s="35" t="s">
        <v>9</v>
      </c>
      <c r="J30" s="3"/>
      <c r="K30" s="1"/>
      <c r="L30" s="1"/>
      <c r="M30" s="205" t="s">
        <v>43</v>
      </c>
      <c r="N30" s="205"/>
      <c r="O30" s="206"/>
      <c r="P30" s="207"/>
      <c r="Q30" s="208"/>
      <c r="R30" s="209"/>
      <c r="T30" s="40"/>
      <c r="V30" s="50" t="s">
        <v>52</v>
      </c>
      <c r="W30" s="50"/>
      <c r="X30" s="50"/>
      <c r="Y30" s="50"/>
      <c r="Z30" s="50"/>
      <c r="AA30" s="50"/>
    </row>
    <row r="31" spans="1:30" x14ac:dyDescent="0.25">
      <c r="A31" s="40"/>
      <c r="B31" s="33"/>
      <c r="C31" s="35" t="s">
        <v>8</v>
      </c>
      <c r="D31" s="35"/>
      <c r="E31" s="35"/>
      <c r="F31" s="35"/>
      <c r="G31" s="35"/>
      <c r="H31" s="33"/>
      <c r="I31" s="46"/>
      <c r="J31" s="3"/>
      <c r="K31" s="1"/>
      <c r="L31" s="1"/>
      <c r="M31" s="205"/>
      <c r="N31" s="205"/>
      <c r="O31" s="206"/>
      <c r="P31" s="210"/>
      <c r="Q31" s="211"/>
      <c r="R31" s="212"/>
      <c r="T31" s="40"/>
    </row>
    <row r="32" spans="1:30" ht="12.75" customHeight="1" x14ac:dyDescent="0.25">
      <c r="A32" s="40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0"/>
    </row>
    <row r="33" spans="1:30" ht="15.75" customHeight="1" x14ac:dyDescent="0.25">
      <c r="A33" s="40"/>
      <c r="B33" s="191" t="s">
        <v>66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40"/>
    </row>
    <row r="34" spans="1:30" s="3" customFormat="1" ht="14.25" customHeight="1" x14ac:dyDescent="0.25">
      <c r="A34" s="40"/>
      <c r="B34" s="134" t="s">
        <v>83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0"/>
      <c r="AC34"/>
      <c r="AD34" s="5"/>
    </row>
    <row r="35" spans="1:30" s="3" customFormat="1" ht="25.5" customHeight="1" x14ac:dyDescent="0.25">
      <c r="A35" s="40"/>
      <c r="B35" s="54">
        <v>1</v>
      </c>
      <c r="C35" s="239" t="s">
        <v>68</v>
      </c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1"/>
      <c r="P35" s="242"/>
      <c r="Q35" s="243"/>
      <c r="R35" s="243"/>
      <c r="S35" s="244"/>
      <c r="T35" s="40"/>
      <c r="AB35"/>
      <c r="AC35"/>
      <c r="AD35" s="5"/>
    </row>
    <row r="36" spans="1:30" s="3" customFormat="1" ht="25.5" customHeight="1" x14ac:dyDescent="0.25">
      <c r="A36" s="40"/>
      <c r="B36" s="55">
        <v>2</v>
      </c>
      <c r="C36" s="234" t="s">
        <v>69</v>
      </c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6"/>
      <c r="P36" s="245"/>
      <c r="Q36" s="246"/>
      <c r="R36" s="246"/>
      <c r="S36" s="247"/>
      <c r="T36" s="40"/>
      <c r="AB36"/>
      <c r="AC36"/>
      <c r="AD36" s="5"/>
    </row>
    <row r="37" spans="1:30" s="3" customFormat="1" ht="25.5" customHeight="1" x14ac:dyDescent="0.25">
      <c r="A37" s="40"/>
      <c r="B37" s="56">
        <v>3</v>
      </c>
      <c r="C37" s="248" t="s">
        <v>70</v>
      </c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50"/>
      <c r="P37" s="251"/>
      <c r="Q37" s="252"/>
      <c r="R37" s="252"/>
      <c r="S37" s="253"/>
      <c r="T37" s="40"/>
      <c r="AB37"/>
      <c r="AC37"/>
      <c r="AD37" s="5"/>
    </row>
    <row r="38" spans="1:30" s="3" customFormat="1" ht="15" customHeight="1" x14ac:dyDescent="0.25">
      <c r="A38" s="40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40"/>
      <c r="AB38"/>
      <c r="AC38"/>
      <c r="AD38" s="5"/>
    </row>
    <row r="39" spans="1:30" s="3" customFormat="1" ht="15.75" customHeight="1" x14ac:dyDescent="0.25">
      <c r="A39" s="40"/>
      <c r="B39" s="191" t="s">
        <v>71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40"/>
      <c r="AB39"/>
      <c r="AC39"/>
      <c r="AD39" s="5"/>
    </row>
    <row r="40" spans="1:30" s="3" customFormat="1" ht="9" customHeight="1" x14ac:dyDescent="0.25">
      <c r="A40" s="40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40"/>
      <c r="AB40"/>
      <c r="AC40"/>
      <c r="AD40" s="5"/>
    </row>
    <row r="41" spans="1:30" s="3" customFormat="1" ht="25.5" customHeight="1" x14ac:dyDescent="0.25">
      <c r="A41" s="40"/>
      <c r="B41" s="54">
        <v>4</v>
      </c>
      <c r="C41" s="239" t="s">
        <v>56</v>
      </c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1"/>
      <c r="P41" s="57" t="s">
        <v>5</v>
      </c>
      <c r="Q41" s="254"/>
      <c r="R41" s="254"/>
      <c r="S41" s="255"/>
      <c r="T41" s="40"/>
      <c r="AB41"/>
      <c r="AC41"/>
      <c r="AD41" s="5"/>
    </row>
    <row r="42" spans="1:30" s="3" customFormat="1" ht="25.5" customHeight="1" x14ac:dyDescent="0.25">
      <c r="A42" s="40"/>
      <c r="B42" s="55">
        <v>5</v>
      </c>
      <c r="C42" s="234" t="s">
        <v>57</v>
      </c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6"/>
      <c r="P42" s="58" t="s">
        <v>5</v>
      </c>
      <c r="Q42" s="237"/>
      <c r="R42" s="237"/>
      <c r="S42" s="238"/>
      <c r="T42" s="40"/>
      <c r="AB42"/>
      <c r="AC42"/>
      <c r="AD42" s="5"/>
    </row>
    <row r="43" spans="1:30" s="3" customFormat="1" ht="25.5" customHeight="1" x14ac:dyDescent="0.25">
      <c r="A43" s="40"/>
      <c r="B43" s="55">
        <v>6</v>
      </c>
      <c r="C43" s="234" t="s">
        <v>61</v>
      </c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6"/>
      <c r="P43" s="58" t="s">
        <v>5</v>
      </c>
      <c r="Q43" s="237"/>
      <c r="R43" s="237"/>
      <c r="S43" s="238"/>
      <c r="T43" s="40"/>
      <c r="AB43"/>
      <c r="AC43"/>
      <c r="AD43" s="5"/>
    </row>
    <row r="44" spans="1:30" s="3" customFormat="1" ht="25.5" customHeight="1" x14ac:dyDescent="0.25">
      <c r="A44" s="40"/>
      <c r="B44" s="55">
        <v>7</v>
      </c>
      <c r="C44" s="256" t="s">
        <v>97</v>
      </c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8"/>
      <c r="P44" s="58" t="s">
        <v>5</v>
      </c>
      <c r="Q44" s="237"/>
      <c r="R44" s="237"/>
      <c r="S44" s="238"/>
      <c r="T44" s="40"/>
      <c r="AB44"/>
      <c r="AC44"/>
      <c r="AD44" s="5"/>
    </row>
    <row r="45" spans="1:30" s="3" customFormat="1" ht="25.5" customHeight="1" x14ac:dyDescent="0.25">
      <c r="A45" s="40"/>
      <c r="B45" s="55">
        <v>8</v>
      </c>
      <c r="C45" s="234" t="s">
        <v>54</v>
      </c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6"/>
      <c r="P45" s="58" t="s">
        <v>5</v>
      </c>
      <c r="Q45" s="237"/>
      <c r="R45" s="237"/>
      <c r="S45" s="238"/>
      <c r="T45" s="40"/>
      <c r="AB45"/>
      <c r="AC45"/>
      <c r="AD45" s="5"/>
    </row>
    <row r="46" spans="1:30" s="3" customFormat="1" ht="25.5" customHeight="1" x14ac:dyDescent="0.25">
      <c r="A46" s="40"/>
      <c r="B46" s="56">
        <v>9</v>
      </c>
      <c r="C46" s="259" t="s">
        <v>55</v>
      </c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50"/>
      <c r="P46" s="59" t="s">
        <v>5</v>
      </c>
      <c r="Q46" s="260"/>
      <c r="R46" s="260"/>
      <c r="S46" s="261"/>
      <c r="T46" s="40"/>
      <c r="AB46"/>
      <c r="AC46"/>
      <c r="AD46" s="5"/>
    </row>
    <row r="47" spans="1:30" s="3" customFormat="1" ht="15" customHeight="1" x14ac:dyDescent="0.25">
      <c r="A47" s="40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40"/>
      <c r="AB47"/>
      <c r="AC47"/>
      <c r="AD47" s="5"/>
    </row>
    <row r="48" spans="1:30" s="3" customFormat="1" ht="15.75" customHeight="1" x14ac:dyDescent="0.25">
      <c r="A48" s="40"/>
      <c r="B48" s="191" t="s">
        <v>72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40"/>
      <c r="V48" s="175" t="s">
        <v>12</v>
      </c>
      <c r="W48" s="175"/>
      <c r="X48" s="175"/>
      <c r="Y48" s="175"/>
      <c r="Z48" s="175"/>
      <c r="AA48" s="28"/>
      <c r="AB48"/>
      <c r="AC48"/>
      <c r="AD48" s="5"/>
    </row>
    <row r="49" spans="1:30" s="3" customFormat="1" ht="9.75" customHeight="1" x14ac:dyDescent="0.25">
      <c r="A49" s="40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0"/>
      <c r="AB49"/>
      <c r="AC49"/>
      <c r="AD49" s="5"/>
    </row>
    <row r="50" spans="1:30" ht="25.5" customHeight="1" x14ac:dyDescent="0.25">
      <c r="A50" s="40"/>
      <c r="B50" s="54">
        <v>10</v>
      </c>
      <c r="C50" s="239" t="s">
        <v>53</v>
      </c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1"/>
      <c r="P50" s="57" t="s">
        <v>5</v>
      </c>
      <c r="Q50" s="254"/>
      <c r="R50" s="254"/>
      <c r="S50" s="255"/>
      <c r="T50" s="40"/>
    </row>
    <row r="51" spans="1:30" ht="25.5" customHeight="1" thickBot="1" x14ac:dyDescent="0.3">
      <c r="A51" s="40"/>
      <c r="B51" s="56">
        <v>11</v>
      </c>
      <c r="C51" s="331" t="s">
        <v>101</v>
      </c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3"/>
      <c r="P51" s="59" t="s">
        <v>5</v>
      </c>
      <c r="Q51" s="275" t="str">
        <f>IF(SUM((Q50/98)*2)=0,"",SUM((Q50/98)*2))</f>
        <v/>
      </c>
      <c r="R51" s="275"/>
      <c r="S51" s="276"/>
      <c r="T51" s="40"/>
      <c r="U51" s="1"/>
      <c r="V51" s="50" t="s">
        <v>23</v>
      </c>
      <c r="W51" s="51"/>
      <c r="X51" s="51"/>
      <c r="Y51" s="138"/>
      <c r="Z51" s="137"/>
      <c r="AA51" s="51"/>
      <c r="AB51" s="166" t="s">
        <v>50</v>
      </c>
      <c r="AC51" s="167"/>
      <c r="AD51" s="167"/>
    </row>
    <row r="52" spans="1:30" ht="25.5" customHeight="1" thickBot="1" x14ac:dyDescent="0.3">
      <c r="A52" s="40"/>
      <c r="B52" s="148">
        <v>12</v>
      </c>
      <c r="C52" s="268" t="s">
        <v>38</v>
      </c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70"/>
      <c r="P52" s="60" t="s">
        <v>5</v>
      </c>
      <c r="Q52" s="271" t="str">
        <f>IF(SUM(Q50:S51)=0,"",SUM(Q50:S51))</f>
        <v/>
      </c>
      <c r="R52" s="271"/>
      <c r="S52" s="272"/>
      <c r="T52" s="40"/>
      <c r="U52" s="1"/>
      <c r="V52" s="126" t="s">
        <v>47</v>
      </c>
      <c r="W52" s="127"/>
      <c r="X52" s="127"/>
      <c r="Y52" s="127"/>
      <c r="Z52" s="127"/>
      <c r="AA52" s="127"/>
      <c r="AB52" s="164" t="s">
        <v>79</v>
      </c>
      <c r="AC52" s="165"/>
      <c r="AD52" s="165"/>
    </row>
    <row r="53" spans="1:30" ht="25.5" customHeight="1" x14ac:dyDescent="0.25">
      <c r="A53" s="40"/>
      <c r="B53" s="149">
        <v>13</v>
      </c>
      <c r="C53" s="277" t="s">
        <v>84</v>
      </c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153"/>
      <c r="O53" s="154" t="s">
        <v>91</v>
      </c>
      <c r="P53" s="150" t="s">
        <v>5</v>
      </c>
      <c r="Q53" s="273" t="str">
        <f>IF(Q52="","",SUM(Q52/2))</f>
        <v/>
      </c>
      <c r="R53" s="273"/>
      <c r="S53" s="274"/>
      <c r="T53" s="40"/>
      <c r="U53" s="1"/>
      <c r="V53" s="163" t="s">
        <v>94</v>
      </c>
      <c r="W53" s="163"/>
      <c r="X53" s="163"/>
      <c r="Y53" s="163"/>
      <c r="Z53" s="163"/>
      <c r="AA53" s="163"/>
      <c r="AB53" s="176" t="s">
        <v>90</v>
      </c>
      <c r="AC53" s="177"/>
      <c r="AD53" s="177"/>
    </row>
    <row r="54" spans="1:30" ht="15" customHeight="1" x14ac:dyDescent="0.25">
      <c r="A54" s="40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0"/>
    </row>
    <row r="55" spans="1:30" ht="15.75" customHeight="1" x14ac:dyDescent="0.25">
      <c r="A55" s="40"/>
      <c r="B55" s="191" t="s">
        <v>16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40"/>
    </row>
    <row r="56" spans="1:30" ht="9" customHeight="1" x14ac:dyDescent="0.25">
      <c r="A56" s="40"/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40"/>
    </row>
    <row r="57" spans="1:30" ht="25.5" customHeight="1" x14ac:dyDescent="0.25">
      <c r="A57" s="40"/>
      <c r="B57" s="54">
        <v>14</v>
      </c>
      <c r="C57" s="262" t="s">
        <v>39</v>
      </c>
      <c r="D57" s="263"/>
      <c r="E57" s="264"/>
      <c r="F57" s="265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7"/>
      <c r="T57" s="40"/>
    </row>
    <row r="58" spans="1:30" ht="25.5" customHeight="1" x14ac:dyDescent="0.25">
      <c r="A58" s="40"/>
      <c r="B58" s="55">
        <v>15</v>
      </c>
      <c r="C58" s="289" t="s">
        <v>40</v>
      </c>
      <c r="D58" s="290"/>
      <c r="E58" s="291"/>
      <c r="F58" s="292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4"/>
      <c r="T58" s="40"/>
    </row>
    <row r="59" spans="1:30" ht="25.5" customHeight="1" x14ac:dyDescent="0.25">
      <c r="A59" s="40"/>
      <c r="B59" s="56">
        <v>16</v>
      </c>
      <c r="C59" s="295" t="s">
        <v>86</v>
      </c>
      <c r="D59" s="296"/>
      <c r="E59" s="297"/>
      <c r="F59" s="298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300"/>
      <c r="T59" s="40"/>
    </row>
    <row r="60" spans="1:30" ht="6.75" customHeight="1" x14ac:dyDescent="0.25">
      <c r="A60" s="40"/>
      <c r="B60" s="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40"/>
    </row>
    <row r="61" spans="1:30" ht="25.5" customHeight="1" x14ac:dyDescent="0.25">
      <c r="A61" s="40"/>
      <c r="B61" s="61" t="s">
        <v>89</v>
      </c>
      <c r="C61" s="301" t="s">
        <v>20</v>
      </c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40"/>
    </row>
    <row r="62" spans="1:30" ht="15" customHeight="1" x14ac:dyDescent="0.25">
      <c r="A62" s="40"/>
      <c r="B62" s="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40"/>
    </row>
    <row r="63" spans="1:30" ht="15.75" customHeight="1" x14ac:dyDescent="0.25">
      <c r="A63" s="40"/>
      <c r="B63" s="191" t="s">
        <v>92</v>
      </c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40"/>
      <c r="V63" s="142" t="s">
        <v>73</v>
      </c>
      <c r="W63" s="143"/>
      <c r="X63" s="143"/>
      <c r="Y63" s="143"/>
      <c r="Z63" s="143"/>
      <c r="AA63" s="144"/>
    </row>
    <row r="64" spans="1:30" ht="8.25" customHeight="1" x14ac:dyDescent="0.25">
      <c r="A64" s="40"/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40"/>
    </row>
    <row r="65" spans="1:30" ht="20.25" customHeight="1" x14ac:dyDescent="0.25">
      <c r="A65" s="40"/>
      <c r="B65" s="125"/>
      <c r="C65" s="305" t="s">
        <v>41</v>
      </c>
      <c r="D65" s="305"/>
      <c r="E65" s="305"/>
      <c r="F65" s="305"/>
      <c r="G65" s="305"/>
      <c r="H65" s="308" t="s">
        <v>11</v>
      </c>
      <c r="I65" s="309"/>
      <c r="J65" s="306"/>
      <c r="K65" s="307"/>
      <c r="L65" s="35"/>
      <c r="M65" s="35"/>
      <c r="N65" s="35"/>
      <c r="O65" s="35"/>
      <c r="P65" s="35"/>
      <c r="Q65" s="35"/>
      <c r="R65" s="35"/>
      <c r="S65" s="35"/>
      <c r="T65" s="40"/>
      <c r="V65"/>
      <c r="W65"/>
      <c r="X65"/>
      <c r="Y65"/>
      <c r="Z65"/>
      <c r="AA65"/>
    </row>
    <row r="66" spans="1:30" ht="18" customHeight="1" x14ac:dyDescent="0.25">
      <c r="A66" s="40"/>
      <c r="B66" s="125"/>
      <c r="C66" s="305" t="s">
        <v>15</v>
      </c>
      <c r="D66" s="305"/>
      <c r="E66" s="305"/>
      <c r="F66" s="305"/>
      <c r="G66" s="305"/>
      <c r="H66" s="36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40"/>
      <c r="V66" s="50" t="s">
        <v>52</v>
      </c>
      <c r="W66" s="50"/>
      <c r="X66" s="50"/>
      <c r="Y66" s="50"/>
      <c r="Z66" s="50"/>
      <c r="AA66" s="50"/>
    </row>
    <row r="67" spans="1:30" ht="18" customHeight="1" x14ac:dyDescent="0.25">
      <c r="A67" s="40"/>
      <c r="B67" s="125"/>
      <c r="C67" s="44" t="s">
        <v>44</v>
      </c>
      <c r="D67" s="44"/>
      <c r="E67" s="44"/>
      <c r="F67" s="44"/>
      <c r="G67" s="44"/>
      <c r="H67" s="3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40"/>
    </row>
    <row r="68" spans="1:30" ht="18" customHeight="1" x14ac:dyDescent="0.25">
      <c r="A68" s="40"/>
      <c r="B68" s="125"/>
      <c r="C68" s="44" t="s">
        <v>60</v>
      </c>
      <c r="D68" s="44"/>
      <c r="E68" s="44"/>
      <c r="F68" s="44"/>
      <c r="G68" s="44"/>
      <c r="H68" s="3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40"/>
      <c r="V68"/>
      <c r="W68"/>
      <c r="X68"/>
      <c r="Y68"/>
      <c r="Z68"/>
      <c r="AA68"/>
    </row>
    <row r="69" spans="1:30" ht="18" customHeight="1" x14ac:dyDescent="0.25">
      <c r="A69" s="40"/>
      <c r="B69" s="125"/>
      <c r="C69" s="305" t="s">
        <v>14</v>
      </c>
      <c r="D69" s="305"/>
      <c r="E69" s="305"/>
      <c r="F69" s="305"/>
      <c r="G69" s="305"/>
      <c r="H69" s="3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40"/>
      <c r="V69"/>
      <c r="W69"/>
      <c r="X69"/>
      <c r="Y69"/>
      <c r="Z69"/>
      <c r="AA69"/>
    </row>
    <row r="70" spans="1:30" ht="18" customHeight="1" x14ac:dyDescent="0.25">
      <c r="A70" s="40"/>
      <c r="B70" s="125"/>
      <c r="C70" s="44" t="s">
        <v>13</v>
      </c>
      <c r="D70" s="44"/>
      <c r="E70" s="44"/>
      <c r="F70" s="44"/>
      <c r="G70" s="44"/>
      <c r="H70" s="36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40"/>
    </row>
    <row r="71" spans="1:30" ht="18" customHeight="1" x14ac:dyDescent="0.25">
      <c r="A71" s="40"/>
      <c r="B71" s="125"/>
      <c r="C71" s="305" t="s">
        <v>81</v>
      </c>
      <c r="D71" s="305"/>
      <c r="E71" s="305"/>
      <c r="F71" s="305"/>
      <c r="G71" s="305"/>
      <c r="H71" s="36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40"/>
    </row>
    <row r="72" spans="1:30" ht="30" customHeight="1" x14ac:dyDescent="0.25">
      <c r="A72" s="40"/>
      <c r="B72" s="125"/>
      <c r="C72" s="303" t="s">
        <v>62</v>
      </c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40"/>
    </row>
    <row r="73" spans="1:30" s="1" customFormat="1" ht="20.25" customHeight="1" x14ac:dyDescent="0.2">
      <c r="A73" s="43"/>
      <c r="B73" s="33"/>
      <c r="C73" s="45" t="s">
        <v>58</v>
      </c>
      <c r="D73" s="35"/>
      <c r="E73" s="35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43"/>
      <c r="V73" s="50" t="s">
        <v>24</v>
      </c>
      <c r="W73" s="51"/>
      <c r="X73" s="51"/>
      <c r="Y73" s="51"/>
      <c r="Z73" s="51"/>
      <c r="AA73" s="51"/>
      <c r="AD73" s="2"/>
    </row>
    <row r="74" spans="1:30" ht="4.5" customHeight="1" x14ac:dyDescent="0.25">
      <c r="A74" s="40"/>
      <c r="B74" s="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40"/>
    </row>
    <row r="75" spans="1:30" ht="20.25" customHeight="1" x14ac:dyDescent="0.25">
      <c r="A75" s="40"/>
      <c r="B75" s="6"/>
      <c r="C75" s="302"/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40"/>
    </row>
    <row r="76" spans="1:30" ht="15" customHeight="1" x14ac:dyDescent="0.25">
      <c r="A76" s="40"/>
      <c r="B76" s="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40"/>
    </row>
    <row r="77" spans="1:30" ht="16.5" x14ac:dyDescent="0.25">
      <c r="A77" s="40"/>
      <c r="B77" s="191" t="s">
        <v>48</v>
      </c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40"/>
      <c r="V77" s="9"/>
    </row>
    <row r="78" spans="1:30" s="3" customFormat="1" ht="9" customHeight="1" x14ac:dyDescent="0.25">
      <c r="A78" s="40"/>
      <c r="S78" s="9"/>
      <c r="T78" s="40"/>
      <c r="V78" s="1"/>
      <c r="AB78"/>
      <c r="AC78"/>
      <c r="AD78" s="5"/>
    </row>
    <row r="79" spans="1:30" s="3" customFormat="1" ht="6.75" customHeight="1" x14ac:dyDescent="0.25">
      <c r="A79" s="39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4"/>
      <c r="S79" s="65"/>
      <c r="T79" s="40"/>
      <c r="V79" s="1"/>
      <c r="Y79" s="8"/>
      <c r="AB79"/>
      <c r="AC79"/>
      <c r="AD79" s="5"/>
    </row>
    <row r="80" spans="1:30" s="3" customFormat="1" ht="42" customHeight="1" x14ac:dyDescent="0.25">
      <c r="A80" s="39"/>
      <c r="B80" s="280" t="s">
        <v>100</v>
      </c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2"/>
      <c r="T80" s="40"/>
      <c r="AB80"/>
      <c r="AC80"/>
      <c r="AD80" s="5"/>
    </row>
    <row r="81" spans="1:30" s="3" customFormat="1" ht="16.5" customHeight="1" x14ac:dyDescent="0.25">
      <c r="A81" s="39"/>
      <c r="B81" s="283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5"/>
      <c r="T81" s="40"/>
      <c r="V81" s="155" t="s">
        <v>96</v>
      </c>
      <c r="W81" s="156"/>
      <c r="X81" s="156"/>
      <c r="Y81" s="156"/>
      <c r="Z81" s="156"/>
      <c r="AA81" s="156"/>
      <c r="AB81"/>
      <c r="AC81"/>
      <c r="AD81" s="5"/>
    </row>
    <row r="82" spans="1:30" s="3" customFormat="1" ht="18" customHeight="1" x14ac:dyDescent="0.25">
      <c r="A82" s="39"/>
      <c r="B82" s="283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5"/>
      <c r="T82" s="40"/>
      <c r="V82" s="288" t="s">
        <v>95</v>
      </c>
      <c r="W82" s="288"/>
      <c r="X82" s="288"/>
      <c r="Y82" s="288"/>
      <c r="Z82" s="288"/>
      <c r="AA82" s="288"/>
      <c r="AB82"/>
      <c r="AC82"/>
      <c r="AD82" s="5"/>
    </row>
    <row r="83" spans="1:30" s="3" customFormat="1" ht="18" customHeight="1" x14ac:dyDescent="0.25">
      <c r="A83" s="39"/>
      <c r="B83" s="66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8"/>
      <c r="T83" s="40"/>
      <c r="V83" s="1"/>
      <c r="Y83" s="8"/>
      <c r="AB83"/>
      <c r="AC83"/>
      <c r="AD83" s="5"/>
    </row>
    <row r="84" spans="1:30" s="3" customFormat="1" ht="18" customHeight="1" x14ac:dyDescent="0.25">
      <c r="A84" s="39"/>
      <c r="B84" s="69"/>
      <c r="C84" s="286"/>
      <c r="D84" s="286"/>
      <c r="E84" s="286"/>
      <c r="F84" s="286"/>
      <c r="G84" s="286"/>
      <c r="H84" s="286"/>
      <c r="I84" s="286"/>
      <c r="J84" s="70"/>
      <c r="K84" s="71"/>
      <c r="L84" s="287"/>
      <c r="M84" s="287"/>
      <c r="N84" s="287"/>
      <c r="O84" s="287"/>
      <c r="P84" s="287"/>
      <c r="Q84" s="287"/>
      <c r="R84" s="287"/>
      <c r="S84" s="68"/>
      <c r="T84" s="40"/>
      <c r="V84" s="1"/>
      <c r="Y84" s="8"/>
      <c r="AB84"/>
      <c r="AC84"/>
      <c r="AD84" s="5"/>
    </row>
    <row r="85" spans="1:30" s="3" customFormat="1" ht="14.25" customHeight="1" x14ac:dyDescent="0.25">
      <c r="A85" s="39"/>
      <c r="B85" s="69"/>
      <c r="C85" s="11" t="s">
        <v>2</v>
      </c>
      <c r="D85" s="70"/>
      <c r="E85" s="70"/>
      <c r="F85" s="10"/>
      <c r="G85" s="10"/>
      <c r="H85" s="10"/>
      <c r="I85" s="70"/>
      <c r="J85" s="70"/>
      <c r="K85" s="70"/>
      <c r="L85" s="279" t="s">
        <v>59</v>
      </c>
      <c r="M85" s="279"/>
      <c r="N85" s="279"/>
      <c r="O85" s="279"/>
      <c r="P85" s="279"/>
      <c r="Q85" s="279"/>
      <c r="R85" s="279"/>
      <c r="S85" s="68"/>
      <c r="T85" s="40"/>
      <c r="V85" s="1"/>
      <c r="Y85" s="8"/>
      <c r="AB85"/>
      <c r="AC85"/>
      <c r="AD85" s="5"/>
    </row>
    <row r="86" spans="1:30" s="3" customFormat="1" ht="6.75" customHeight="1" x14ac:dyDescent="0.25">
      <c r="A86" s="39"/>
      <c r="B86" s="72"/>
      <c r="C86" s="73"/>
      <c r="D86" s="73"/>
      <c r="E86" s="73" t="s">
        <v>0</v>
      </c>
      <c r="F86" s="73"/>
      <c r="G86" s="74"/>
      <c r="H86" s="74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6"/>
      <c r="T86" s="40"/>
      <c r="V86" s="1"/>
      <c r="AB86"/>
      <c r="AC86"/>
      <c r="AD86" s="5"/>
    </row>
    <row r="87" spans="1:30" s="3" customFormat="1" ht="6.75" customHeight="1" x14ac:dyDescent="0.25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V87" s="1"/>
      <c r="AB87"/>
      <c r="AC87"/>
      <c r="AD87" s="5"/>
    </row>
  </sheetData>
  <sheetProtection algorithmName="SHA-512" hashValue="9fXn82RvwgE+en6JUX+1NuvtJFkE8rP3hg9ThGgJzHJwdoasghMECJ0FaufgIw7ENuRPBLxALKy18sY1nC9CUw==" saltValue="n/Ph3Ugrvud6FWMsxmtHGw==" spinCount="100000" sheet="1" objects="1" scenarios="1"/>
  <mergeCells count="88">
    <mergeCell ref="V82:AA82"/>
    <mergeCell ref="B63:S63"/>
    <mergeCell ref="C58:E58"/>
    <mergeCell ref="F58:S58"/>
    <mergeCell ref="C59:E59"/>
    <mergeCell ref="F59:S59"/>
    <mergeCell ref="C61:S61"/>
    <mergeCell ref="C75:S75"/>
    <mergeCell ref="C72:S72"/>
    <mergeCell ref="F73:S73"/>
    <mergeCell ref="C65:G65"/>
    <mergeCell ref="J65:K65"/>
    <mergeCell ref="C66:G66"/>
    <mergeCell ref="C69:G69"/>
    <mergeCell ref="C71:G71"/>
    <mergeCell ref="H65:I65"/>
    <mergeCell ref="L85:R85"/>
    <mergeCell ref="B77:S77"/>
    <mergeCell ref="B80:S80"/>
    <mergeCell ref="B81:S81"/>
    <mergeCell ref="B82:S82"/>
    <mergeCell ref="C84:I84"/>
    <mergeCell ref="L84:R84"/>
    <mergeCell ref="C57:E57"/>
    <mergeCell ref="F57:S57"/>
    <mergeCell ref="B48:S48"/>
    <mergeCell ref="C52:O52"/>
    <mergeCell ref="Q52:S52"/>
    <mergeCell ref="Q53:S53"/>
    <mergeCell ref="B55:S55"/>
    <mergeCell ref="C50:O50"/>
    <mergeCell ref="Q50:S50"/>
    <mergeCell ref="C51:O51"/>
    <mergeCell ref="Q51:S51"/>
    <mergeCell ref="C53:M53"/>
    <mergeCell ref="C44:O44"/>
    <mergeCell ref="Q44:S44"/>
    <mergeCell ref="C45:O45"/>
    <mergeCell ref="Q45:S45"/>
    <mergeCell ref="C46:O46"/>
    <mergeCell ref="Q46:S46"/>
    <mergeCell ref="C43:O43"/>
    <mergeCell ref="Q43:S43"/>
    <mergeCell ref="C35:O35"/>
    <mergeCell ref="P35:S35"/>
    <mergeCell ref="C36:O36"/>
    <mergeCell ref="P36:S36"/>
    <mergeCell ref="C37:O37"/>
    <mergeCell ref="P37:S37"/>
    <mergeCell ref="B39:S39"/>
    <mergeCell ref="C41:O41"/>
    <mergeCell ref="Q41:S41"/>
    <mergeCell ref="C42:O42"/>
    <mergeCell ref="Q42:S42"/>
    <mergeCell ref="B2:S2"/>
    <mergeCell ref="N4:S4"/>
    <mergeCell ref="B10:S10"/>
    <mergeCell ref="B13:G13"/>
    <mergeCell ref="H13:J14"/>
    <mergeCell ref="K13:M14"/>
    <mergeCell ref="N13:P14"/>
    <mergeCell ref="Q13:S14"/>
    <mergeCell ref="B14:G14"/>
    <mergeCell ref="E7:H8"/>
    <mergeCell ref="B33:S33"/>
    <mergeCell ref="B23:J23"/>
    <mergeCell ref="B25:C25"/>
    <mergeCell ref="D25:J25"/>
    <mergeCell ref="L25:N25"/>
    <mergeCell ref="O25:S25"/>
    <mergeCell ref="B27:S27"/>
    <mergeCell ref="B28:S28"/>
    <mergeCell ref="C30:G30"/>
    <mergeCell ref="M30:O31"/>
    <mergeCell ref="P30:R31"/>
    <mergeCell ref="B20:J20"/>
    <mergeCell ref="L20:S21"/>
    <mergeCell ref="B21:J21"/>
    <mergeCell ref="B19:J19"/>
    <mergeCell ref="L19:S19"/>
    <mergeCell ref="V53:AA53"/>
    <mergeCell ref="AB52:AD52"/>
    <mergeCell ref="AB51:AD51"/>
    <mergeCell ref="V7:AA8"/>
    <mergeCell ref="V13:AA14"/>
    <mergeCell ref="V19:AA19"/>
    <mergeCell ref="V48:Z48"/>
    <mergeCell ref="AB53:AD53"/>
  </mergeCells>
  <hyperlinks>
    <hyperlink ref="V82" r:id="rId1"/>
  </hyperlinks>
  <pageMargins left="0.74803149606299213" right="0.39370078740157483" top="0.55118110236220474" bottom="0.39370078740157483" header="0.31496062992125984" footer="0.35433070866141736"/>
  <pageSetup paperSize="9" scale="95" fitToHeight="0" orientation="portrait" r:id="rId2"/>
  <headerFooter>
    <oddFooter xml:space="preserve">&amp;L&amp;"Arial,Standard"&amp;9L:\ISO\Abt3\VA3349\B3349_01.xlsx&amp;C&amp;"Arial,Standard"&amp;9Version 12 (letzte Änderung: 26.04.2022)&amp;R&amp;"Arial,Standard"&amp;9Seite &amp;P von &amp;N </oddFooter>
  </headerFooter>
  <rowBreaks count="1" manualBreakCount="1">
    <brk id="46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2705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2705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6" r:id="rId7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8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29</xdr:row>
                    <xdr:rowOff>0</xdr:rowOff>
                  </from>
                  <to>
                    <xdr:col>7</xdr:col>
                    <xdr:colOff>342900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9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0</xdr:rowOff>
                  </from>
                  <to>
                    <xdr:col>1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10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28575</xdr:rowOff>
                  </from>
                  <to>
                    <xdr:col>1</xdr:col>
                    <xdr:colOff>323850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1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65</xdr:row>
                    <xdr:rowOff>19050</xdr:rowOff>
                  </from>
                  <to>
                    <xdr:col>1</xdr:col>
                    <xdr:colOff>323850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2" r:id="rId12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67</xdr:row>
                    <xdr:rowOff>19050</xdr:rowOff>
                  </from>
                  <to>
                    <xdr:col>1</xdr:col>
                    <xdr:colOff>323850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3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68</xdr:row>
                    <xdr:rowOff>9525</xdr:rowOff>
                  </from>
                  <to>
                    <xdr:col>1</xdr:col>
                    <xdr:colOff>323850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4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69</xdr:row>
                    <xdr:rowOff>9525</xdr:rowOff>
                  </from>
                  <to>
                    <xdr:col>1</xdr:col>
                    <xdr:colOff>323850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5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70</xdr:row>
                    <xdr:rowOff>19050</xdr:rowOff>
                  </from>
                  <to>
                    <xdr:col>1</xdr:col>
                    <xdr:colOff>323850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6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71</xdr:row>
                    <xdr:rowOff>361950</xdr:rowOff>
                  </from>
                  <to>
                    <xdr:col>1</xdr:col>
                    <xdr:colOff>323850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7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71</xdr:row>
                    <xdr:rowOff>19050</xdr:rowOff>
                  </from>
                  <to>
                    <xdr:col>1</xdr:col>
                    <xdr:colOff>323850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8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66</xdr:row>
                    <xdr:rowOff>19050</xdr:rowOff>
                  </from>
                  <to>
                    <xdr:col>1</xdr:col>
                    <xdr:colOff>323850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9" r:id="rId19" name="Check Box 15">
              <controlPr defaultSize="0" autoFill="0" autoLine="0" autoPict="0">
                <anchor moveWithCells="1">
                  <from>
                    <xdr:col>13</xdr:col>
                    <xdr:colOff>209550</xdr:colOff>
                    <xdr:row>52</xdr:row>
                    <xdr:rowOff>133350</xdr:rowOff>
                  </from>
                  <to>
                    <xdr:col>14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0" r:id="rId20" name="Check Box 16">
              <controlPr defaultSize="0" autoFill="0" autoLine="0" autoPict="0">
                <anchor moveWithCells="1">
                  <from>
                    <xdr:col>13</xdr:col>
                    <xdr:colOff>209550</xdr:colOff>
                    <xdr:row>51</xdr:row>
                    <xdr:rowOff>304800</xdr:rowOff>
                  </from>
                  <to>
                    <xdr:col>14</xdr:col>
                    <xdr:colOff>104775</xdr:colOff>
                    <xdr:row>52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485"/>
  <sheetViews>
    <sheetView zoomScale="145" zoomScaleNormal="145" workbookViewId="0"/>
  </sheetViews>
  <sheetFormatPr baseColWidth="10" defaultRowHeight="15.75" x14ac:dyDescent="0.25"/>
  <cols>
    <col min="1" max="1" width="10.5703125" customWidth="1"/>
    <col min="2" max="2" width="39.140625" customWidth="1"/>
    <col min="3" max="3" width="14.28515625" customWidth="1"/>
    <col min="4" max="5" width="11.42578125" customWidth="1"/>
    <col min="6" max="6" width="14.28515625" customWidth="1"/>
    <col min="7" max="7" width="14" hidden="1" customWidth="1"/>
    <col min="8" max="8" width="4.7109375" style="123" customWidth="1"/>
    <col min="9" max="10" width="11.42578125" style="91" customWidth="1"/>
    <col min="11" max="11" width="10.42578125" style="91" customWidth="1"/>
    <col min="12" max="13" width="11.42578125" style="91"/>
    <col min="14" max="14" width="5.85546875" style="91" customWidth="1"/>
    <col min="15" max="15" width="11.42578125" style="91"/>
    <col min="16" max="17" width="11.42578125" style="92"/>
  </cols>
  <sheetData>
    <row r="1" spans="1:18" ht="5.25" customHeight="1" x14ac:dyDescent="0.25">
      <c r="A1" s="77"/>
      <c r="B1" s="77"/>
      <c r="C1" s="77"/>
      <c r="D1" s="77"/>
      <c r="E1" s="77"/>
      <c r="F1" s="77"/>
      <c r="G1" s="78"/>
      <c r="H1" s="79"/>
      <c r="I1" s="80"/>
      <c r="J1" s="80"/>
      <c r="K1" s="80"/>
      <c r="L1" s="80"/>
      <c r="M1" s="80"/>
      <c r="N1" s="80"/>
      <c r="O1" s="81"/>
      <c r="P1" s="82"/>
      <c r="Q1" s="82"/>
    </row>
    <row r="2" spans="1:18" ht="18" x14ac:dyDescent="0.25">
      <c r="A2" s="131" t="s">
        <v>36</v>
      </c>
      <c r="B2" s="83"/>
      <c r="C2" s="84"/>
      <c r="D2" s="129" t="s">
        <v>37</v>
      </c>
      <c r="E2" s="323">
        <f xml:space="preserve"> EO_Teilantrag!K13</f>
        <v>0</v>
      </c>
      <c r="F2" s="324"/>
      <c r="G2" s="85"/>
      <c r="H2" s="86"/>
      <c r="I2" s="87" t="s">
        <v>25</v>
      </c>
      <c r="J2" s="87"/>
      <c r="K2" s="87"/>
      <c r="L2" s="321" t="s">
        <v>45</v>
      </c>
      <c r="M2" s="321"/>
      <c r="N2" s="87"/>
      <c r="O2" s="81"/>
      <c r="P2" s="82"/>
      <c r="Q2" s="82"/>
    </row>
    <row r="3" spans="1:18" ht="5.25" customHeight="1" x14ac:dyDescent="0.25">
      <c r="A3" s="88"/>
      <c r="B3" s="88"/>
      <c r="C3" s="88"/>
      <c r="D3" s="88"/>
      <c r="E3" s="88"/>
      <c r="F3" s="88"/>
      <c r="G3" s="85"/>
      <c r="H3" s="89"/>
      <c r="I3" s="90"/>
      <c r="J3" s="90"/>
      <c r="K3" s="90"/>
      <c r="L3" s="90"/>
      <c r="M3" s="90"/>
      <c r="N3" s="90"/>
    </row>
    <row r="4" spans="1:18" ht="6" customHeight="1" x14ac:dyDescent="0.25">
      <c r="A4" s="88"/>
      <c r="B4" s="88"/>
      <c r="C4" s="88"/>
      <c r="D4" s="88"/>
      <c r="E4" s="88"/>
      <c r="F4" s="88"/>
      <c r="G4" s="85"/>
      <c r="H4" s="89"/>
      <c r="I4" s="90"/>
      <c r="J4" s="90"/>
      <c r="K4" s="90"/>
      <c r="L4" s="90"/>
      <c r="M4" s="90"/>
      <c r="N4" s="90"/>
    </row>
    <row r="5" spans="1:18" ht="3" customHeight="1" x14ac:dyDescent="0.25">
      <c r="A5" s="50"/>
      <c r="B5" s="51"/>
      <c r="C5" s="51"/>
      <c r="D5" s="51"/>
      <c r="E5" s="51"/>
      <c r="F5" s="51"/>
      <c r="G5" s="85"/>
      <c r="H5" s="93"/>
      <c r="I5" s="94"/>
      <c r="J5" s="94"/>
      <c r="K5" s="94"/>
      <c r="L5" s="94"/>
      <c r="M5" s="94"/>
      <c r="N5" s="94"/>
    </row>
    <row r="6" spans="1:18" ht="19.5" customHeight="1" x14ac:dyDescent="0.25">
      <c r="A6" s="50" t="s">
        <v>74</v>
      </c>
      <c r="B6" s="95"/>
      <c r="C6" s="95"/>
      <c r="D6" s="95"/>
      <c r="E6" s="98" t="s">
        <v>35</v>
      </c>
      <c r="F6" s="96">
        <f>SUBTOTAL(9,F17:F17)</f>
        <v>0</v>
      </c>
      <c r="G6" s="85"/>
      <c r="H6" s="97"/>
      <c r="I6" s="97"/>
      <c r="J6" s="97"/>
      <c r="K6" s="97"/>
      <c r="L6" s="97"/>
      <c r="M6" s="97"/>
      <c r="N6" s="97"/>
      <c r="O6" s="97"/>
    </row>
    <row r="7" spans="1:18" ht="3" customHeight="1" x14ac:dyDescent="0.25">
      <c r="A7" s="50"/>
      <c r="B7" s="51"/>
      <c r="C7" s="51"/>
      <c r="D7" s="51"/>
      <c r="E7" s="51"/>
      <c r="F7" s="51"/>
      <c r="G7" s="85"/>
      <c r="H7" s="93"/>
      <c r="I7" s="139"/>
      <c r="J7" s="140"/>
      <c r="K7" s="140"/>
      <c r="L7" s="140"/>
      <c r="M7" s="140"/>
      <c r="N7" s="141"/>
    </row>
    <row r="8" spans="1:18" ht="3" customHeight="1" x14ac:dyDescent="0.25">
      <c r="A8" s="99"/>
      <c r="B8" s="100"/>
      <c r="C8" s="100"/>
      <c r="D8" s="100"/>
      <c r="E8" s="100"/>
      <c r="F8" s="100"/>
      <c r="G8" s="101"/>
      <c r="H8" s="93"/>
      <c r="I8" s="310" t="s">
        <v>93</v>
      </c>
      <c r="J8" s="311"/>
      <c r="K8" s="311"/>
      <c r="L8" s="311"/>
      <c r="M8" s="311"/>
      <c r="N8" s="312"/>
    </row>
    <row r="9" spans="1:18" ht="3" customHeight="1" x14ac:dyDescent="0.25">
      <c r="A9" s="102"/>
      <c r="B9" s="103"/>
      <c r="C9" s="103"/>
      <c r="D9" s="103"/>
      <c r="E9" s="103"/>
      <c r="F9" s="103"/>
      <c r="G9" s="85"/>
      <c r="H9" s="93"/>
      <c r="I9" s="310"/>
      <c r="J9" s="311"/>
      <c r="K9" s="311"/>
      <c r="L9" s="311"/>
      <c r="M9" s="311"/>
      <c r="N9" s="312"/>
    </row>
    <row r="10" spans="1:18" ht="19.5" customHeight="1" x14ac:dyDescent="0.25">
      <c r="A10" s="102" t="s">
        <v>26</v>
      </c>
      <c r="B10" s="104"/>
      <c r="C10" s="319" t="s">
        <v>76</v>
      </c>
      <c r="D10" s="319"/>
      <c r="E10" s="320"/>
      <c r="F10" s="96">
        <f>SUM(Tabelle32356792345[Rechnungs-
betrag (€,netto)])</f>
        <v>0</v>
      </c>
      <c r="G10" s="85"/>
      <c r="H10" s="89"/>
      <c r="I10" s="313"/>
      <c r="J10" s="314"/>
      <c r="K10" s="314"/>
      <c r="L10" s="314"/>
      <c r="M10" s="314"/>
      <c r="N10" s="315"/>
    </row>
    <row r="11" spans="1:18" ht="3" customHeight="1" x14ac:dyDescent="0.25">
      <c r="A11" s="124"/>
      <c r="B11" s="124"/>
      <c r="C11" s="124"/>
      <c r="D11" s="124"/>
      <c r="E11" s="124"/>
      <c r="F11" s="124"/>
      <c r="G11" s="85"/>
      <c r="H11" s="105"/>
      <c r="I11" s="147"/>
      <c r="J11" s="147"/>
      <c r="K11" s="147"/>
      <c r="L11" s="147"/>
      <c r="M11" s="147"/>
      <c r="N11" s="147"/>
    </row>
    <row r="12" spans="1:18" s="108" customFormat="1" ht="9" customHeight="1" x14ac:dyDescent="0.25">
      <c r="A12" s="106"/>
      <c r="B12" s="106"/>
      <c r="C12" s="106"/>
      <c r="D12" s="106"/>
      <c r="E12" s="106"/>
      <c r="F12" s="106"/>
      <c r="G12" s="101"/>
      <c r="H12" s="145"/>
      <c r="I12" s="325" t="s">
        <v>88</v>
      </c>
      <c r="J12" s="326"/>
      <c r="K12" s="326"/>
      <c r="L12" s="326"/>
      <c r="M12" s="326"/>
      <c r="N12" s="327"/>
      <c r="O12" s="146"/>
      <c r="P12" s="107"/>
      <c r="Q12" s="107"/>
      <c r="R12"/>
    </row>
    <row r="13" spans="1:18" s="108" customFormat="1" ht="27" customHeight="1" x14ac:dyDescent="0.25">
      <c r="A13" s="322" t="s">
        <v>82</v>
      </c>
      <c r="B13" s="322"/>
      <c r="C13" s="322"/>
      <c r="D13" s="322"/>
      <c r="E13" s="322"/>
      <c r="F13" s="322"/>
      <c r="G13" s="128"/>
      <c r="H13" s="145"/>
      <c r="I13" s="328"/>
      <c r="J13" s="329"/>
      <c r="K13" s="329"/>
      <c r="L13" s="329"/>
      <c r="M13" s="329"/>
      <c r="N13" s="330"/>
      <c r="O13" s="146"/>
      <c r="P13" s="107"/>
      <c r="Q13" s="107"/>
      <c r="R13"/>
    </row>
    <row r="14" spans="1:18" ht="9" customHeight="1" x14ac:dyDescent="0.25">
      <c r="A14" s="109"/>
      <c r="B14" s="109"/>
      <c r="C14" s="110"/>
      <c r="D14" s="111"/>
      <c r="E14" s="109"/>
      <c r="F14" s="109"/>
      <c r="G14" s="112"/>
      <c r="H14" s="105"/>
      <c r="I14" s="90"/>
      <c r="J14" s="90"/>
      <c r="K14" s="90"/>
      <c r="L14" s="90"/>
      <c r="M14" s="90"/>
      <c r="N14" s="90"/>
    </row>
    <row r="15" spans="1:18" ht="15" customHeight="1" x14ac:dyDescent="0.25">
      <c r="A15" s="113" t="s">
        <v>27</v>
      </c>
      <c r="B15" s="114"/>
      <c r="C15" s="114"/>
      <c r="D15" s="114"/>
      <c r="E15" s="114"/>
      <c r="F15" s="130" t="s">
        <v>42</v>
      </c>
      <c r="G15" s="115" t="s">
        <v>28</v>
      </c>
      <c r="H15" s="105"/>
    </row>
    <row r="16" spans="1:18" s="117" customFormat="1" ht="25.5" x14ac:dyDescent="0.25">
      <c r="A16" s="151" t="s">
        <v>87</v>
      </c>
      <c r="B16" s="152" t="s">
        <v>29</v>
      </c>
      <c r="C16" s="152" t="s">
        <v>30</v>
      </c>
      <c r="D16" s="152" t="s">
        <v>31</v>
      </c>
      <c r="E16" s="152" t="s">
        <v>32</v>
      </c>
      <c r="F16" s="152" t="s">
        <v>33</v>
      </c>
      <c r="G16" s="116" t="s">
        <v>34</v>
      </c>
      <c r="H16" s="105"/>
      <c r="I16" s="316" t="s">
        <v>75</v>
      </c>
      <c r="J16" s="317"/>
      <c r="K16" s="317"/>
      <c r="L16" s="317"/>
      <c r="M16" s="317"/>
      <c r="N16" s="318"/>
      <c r="O16" s="92"/>
      <c r="P16" s="92"/>
      <c r="Q16" s="92"/>
      <c r="R16"/>
    </row>
    <row r="17" spans="1:15" ht="15" customHeight="1" x14ac:dyDescent="0.25">
      <c r="A17" s="135"/>
      <c r="B17" s="135"/>
      <c r="C17" s="118"/>
      <c r="D17" s="119"/>
      <c r="E17" s="120"/>
      <c r="F17" s="121"/>
      <c r="G17" s="122">
        <f t="shared" ref="G17" si="0">IF(D17=10,1.1,1.13)</f>
        <v>1.1299999999999999</v>
      </c>
      <c r="H17" s="105"/>
      <c r="O17" s="92"/>
    </row>
    <row r="18" spans="1:15" x14ac:dyDescent="0.25">
      <c r="A18" s="136"/>
    </row>
    <row r="19" spans="1:15" x14ac:dyDescent="0.25">
      <c r="A19" s="136"/>
    </row>
    <row r="20" spans="1:15" x14ac:dyDescent="0.25">
      <c r="A20" s="136"/>
    </row>
    <row r="21" spans="1:15" x14ac:dyDescent="0.25">
      <c r="A21" s="136"/>
    </row>
    <row r="22" spans="1:15" x14ac:dyDescent="0.25">
      <c r="A22" s="136"/>
    </row>
    <row r="23" spans="1:15" x14ac:dyDescent="0.25">
      <c r="A23" s="136"/>
    </row>
    <row r="24" spans="1:15" x14ac:dyDescent="0.25">
      <c r="A24" s="136"/>
    </row>
    <row r="25" spans="1:15" x14ac:dyDescent="0.25">
      <c r="A25" s="136"/>
    </row>
    <row r="26" spans="1:15" x14ac:dyDescent="0.25">
      <c r="A26" s="136"/>
    </row>
    <row r="27" spans="1:15" x14ac:dyDescent="0.25">
      <c r="A27" s="136"/>
    </row>
    <row r="28" spans="1:15" x14ac:dyDescent="0.25">
      <c r="A28" s="136"/>
    </row>
    <row r="29" spans="1:15" x14ac:dyDescent="0.25">
      <c r="A29" s="136"/>
    </row>
    <row r="30" spans="1:15" x14ac:dyDescent="0.25">
      <c r="A30" s="136"/>
    </row>
    <row r="31" spans="1:15" x14ac:dyDescent="0.25">
      <c r="A31" s="136"/>
    </row>
    <row r="32" spans="1:15" x14ac:dyDescent="0.25">
      <c r="A32" s="136"/>
    </row>
    <row r="33" spans="1:1" x14ac:dyDescent="0.25">
      <c r="A33" s="136"/>
    </row>
    <row r="34" spans="1:1" x14ac:dyDescent="0.25">
      <c r="A34" s="136"/>
    </row>
    <row r="35" spans="1:1" x14ac:dyDescent="0.25">
      <c r="A35" s="136"/>
    </row>
    <row r="36" spans="1:1" x14ac:dyDescent="0.25">
      <c r="A36" s="136"/>
    </row>
    <row r="37" spans="1:1" x14ac:dyDescent="0.25">
      <c r="A37" s="136"/>
    </row>
    <row r="38" spans="1:1" x14ac:dyDescent="0.25">
      <c r="A38" s="136"/>
    </row>
    <row r="39" spans="1:1" x14ac:dyDescent="0.25">
      <c r="A39" s="136"/>
    </row>
    <row r="40" spans="1:1" x14ac:dyDescent="0.25">
      <c r="A40" s="136"/>
    </row>
    <row r="41" spans="1:1" x14ac:dyDescent="0.25">
      <c r="A41" s="136"/>
    </row>
    <row r="42" spans="1:1" x14ac:dyDescent="0.25">
      <c r="A42" s="136"/>
    </row>
    <row r="43" spans="1:1" x14ac:dyDescent="0.25">
      <c r="A43" s="136"/>
    </row>
    <row r="44" spans="1:1" x14ac:dyDescent="0.25">
      <c r="A44" s="136"/>
    </row>
    <row r="45" spans="1:1" x14ac:dyDescent="0.25">
      <c r="A45" s="136"/>
    </row>
    <row r="46" spans="1:1" x14ac:dyDescent="0.25">
      <c r="A46" s="136"/>
    </row>
    <row r="47" spans="1:1" x14ac:dyDescent="0.25">
      <c r="A47" s="136"/>
    </row>
    <row r="48" spans="1:1" x14ac:dyDescent="0.25">
      <c r="A48" s="136"/>
    </row>
    <row r="49" spans="1:1" x14ac:dyDescent="0.25">
      <c r="A49" s="136"/>
    </row>
    <row r="50" spans="1:1" x14ac:dyDescent="0.25">
      <c r="A50" s="136"/>
    </row>
    <row r="51" spans="1:1" x14ac:dyDescent="0.25">
      <c r="A51" s="136"/>
    </row>
    <row r="52" spans="1:1" x14ac:dyDescent="0.25">
      <c r="A52" s="136"/>
    </row>
    <row r="53" spans="1:1" x14ac:dyDescent="0.25">
      <c r="A53" s="136"/>
    </row>
    <row r="54" spans="1:1" x14ac:dyDescent="0.25">
      <c r="A54" s="136"/>
    </row>
    <row r="55" spans="1:1" x14ac:dyDescent="0.25">
      <c r="A55" s="136"/>
    </row>
    <row r="56" spans="1:1" x14ac:dyDescent="0.25">
      <c r="A56" s="136"/>
    </row>
    <row r="57" spans="1:1" x14ac:dyDescent="0.25">
      <c r="A57" s="136"/>
    </row>
    <row r="58" spans="1:1" x14ac:dyDescent="0.25">
      <c r="A58" s="136"/>
    </row>
    <row r="59" spans="1:1" x14ac:dyDescent="0.25">
      <c r="A59" s="136"/>
    </row>
    <row r="60" spans="1:1" x14ac:dyDescent="0.25">
      <c r="A60" s="136"/>
    </row>
    <row r="61" spans="1:1" x14ac:dyDescent="0.25">
      <c r="A61" s="136"/>
    </row>
    <row r="62" spans="1:1" x14ac:dyDescent="0.25">
      <c r="A62" s="136"/>
    </row>
    <row r="63" spans="1:1" x14ac:dyDescent="0.25">
      <c r="A63" s="136"/>
    </row>
    <row r="64" spans="1:1" x14ac:dyDescent="0.25">
      <c r="A64" s="136"/>
    </row>
    <row r="65" spans="1:1" x14ac:dyDescent="0.25">
      <c r="A65" s="136"/>
    </row>
    <row r="66" spans="1:1" x14ac:dyDescent="0.25">
      <c r="A66" s="136"/>
    </row>
    <row r="67" spans="1:1" x14ac:dyDescent="0.25">
      <c r="A67" s="136"/>
    </row>
    <row r="68" spans="1:1" x14ac:dyDescent="0.25">
      <c r="A68" s="136"/>
    </row>
    <row r="69" spans="1:1" x14ac:dyDescent="0.25">
      <c r="A69" s="136"/>
    </row>
    <row r="70" spans="1:1" x14ac:dyDescent="0.25">
      <c r="A70" s="136"/>
    </row>
    <row r="71" spans="1:1" x14ac:dyDescent="0.25">
      <c r="A71" s="136"/>
    </row>
    <row r="72" spans="1:1" x14ac:dyDescent="0.25">
      <c r="A72" s="136"/>
    </row>
    <row r="73" spans="1:1" x14ac:dyDescent="0.25">
      <c r="A73" s="136"/>
    </row>
    <row r="74" spans="1:1" x14ac:dyDescent="0.25">
      <c r="A74" s="136"/>
    </row>
    <row r="75" spans="1:1" x14ac:dyDescent="0.25">
      <c r="A75" s="136"/>
    </row>
    <row r="76" spans="1:1" x14ac:dyDescent="0.25">
      <c r="A76" s="136"/>
    </row>
    <row r="77" spans="1:1" x14ac:dyDescent="0.25">
      <c r="A77" s="136"/>
    </row>
    <row r="78" spans="1:1" x14ac:dyDescent="0.25">
      <c r="A78" s="136"/>
    </row>
    <row r="79" spans="1:1" x14ac:dyDescent="0.25">
      <c r="A79" s="136"/>
    </row>
    <row r="80" spans="1:1" x14ac:dyDescent="0.25">
      <c r="A80" s="136"/>
    </row>
    <row r="81" spans="1:1" x14ac:dyDescent="0.25">
      <c r="A81" s="136"/>
    </row>
    <row r="82" spans="1:1" x14ac:dyDescent="0.25">
      <c r="A82" s="136"/>
    </row>
    <row r="83" spans="1:1" x14ac:dyDescent="0.25">
      <c r="A83" s="136"/>
    </row>
    <row r="84" spans="1:1" x14ac:dyDescent="0.25">
      <c r="A84" s="136"/>
    </row>
    <row r="85" spans="1:1" x14ac:dyDescent="0.25">
      <c r="A85" s="136"/>
    </row>
    <row r="86" spans="1:1" x14ac:dyDescent="0.25">
      <c r="A86" s="136"/>
    </row>
    <row r="87" spans="1:1" x14ac:dyDescent="0.25">
      <c r="A87" s="136"/>
    </row>
    <row r="88" spans="1:1" x14ac:dyDescent="0.25">
      <c r="A88" s="136"/>
    </row>
    <row r="89" spans="1:1" x14ac:dyDescent="0.25">
      <c r="A89" s="136"/>
    </row>
    <row r="90" spans="1:1" x14ac:dyDescent="0.25">
      <c r="A90" s="136"/>
    </row>
    <row r="91" spans="1:1" x14ac:dyDescent="0.25">
      <c r="A91" s="136"/>
    </row>
    <row r="92" spans="1:1" x14ac:dyDescent="0.25">
      <c r="A92" s="136"/>
    </row>
    <row r="93" spans="1:1" x14ac:dyDescent="0.25">
      <c r="A93" s="136"/>
    </row>
    <row r="94" spans="1:1" x14ac:dyDescent="0.25">
      <c r="A94" s="136"/>
    </row>
    <row r="95" spans="1:1" x14ac:dyDescent="0.25">
      <c r="A95" s="136"/>
    </row>
    <row r="96" spans="1:1" x14ac:dyDescent="0.25">
      <c r="A96" s="136"/>
    </row>
    <row r="97" spans="1:1" x14ac:dyDescent="0.25">
      <c r="A97" s="136"/>
    </row>
    <row r="98" spans="1:1" x14ac:dyDescent="0.25">
      <c r="A98" s="136"/>
    </row>
    <row r="99" spans="1:1" x14ac:dyDescent="0.25">
      <c r="A99" s="136"/>
    </row>
    <row r="100" spans="1:1" x14ac:dyDescent="0.25">
      <c r="A100" s="136"/>
    </row>
    <row r="101" spans="1:1" x14ac:dyDescent="0.25">
      <c r="A101" s="136"/>
    </row>
    <row r="102" spans="1:1" x14ac:dyDescent="0.25">
      <c r="A102" s="136"/>
    </row>
    <row r="103" spans="1:1" x14ac:dyDescent="0.25">
      <c r="A103" s="136"/>
    </row>
    <row r="104" spans="1:1" x14ac:dyDescent="0.25">
      <c r="A104" s="136"/>
    </row>
    <row r="105" spans="1:1" x14ac:dyDescent="0.25">
      <c r="A105" s="136"/>
    </row>
    <row r="106" spans="1:1" x14ac:dyDescent="0.25">
      <c r="A106" s="136"/>
    </row>
    <row r="107" spans="1:1" x14ac:dyDescent="0.25">
      <c r="A107" s="136"/>
    </row>
    <row r="108" spans="1:1" x14ac:dyDescent="0.25">
      <c r="A108" s="136"/>
    </row>
    <row r="109" spans="1:1" x14ac:dyDescent="0.25">
      <c r="A109" s="136"/>
    </row>
    <row r="110" spans="1:1" x14ac:dyDescent="0.25">
      <c r="A110" s="136"/>
    </row>
    <row r="111" spans="1:1" x14ac:dyDescent="0.25">
      <c r="A111" s="136"/>
    </row>
    <row r="112" spans="1:1" x14ac:dyDescent="0.25">
      <c r="A112" s="136"/>
    </row>
    <row r="113" spans="1:1" x14ac:dyDescent="0.25">
      <c r="A113" s="136"/>
    </row>
    <row r="114" spans="1:1" x14ac:dyDescent="0.25">
      <c r="A114" s="136"/>
    </row>
    <row r="115" spans="1:1" x14ac:dyDescent="0.25">
      <c r="A115" s="136"/>
    </row>
    <row r="116" spans="1:1" x14ac:dyDescent="0.25">
      <c r="A116" s="136"/>
    </row>
    <row r="117" spans="1:1" x14ac:dyDescent="0.25">
      <c r="A117" s="136"/>
    </row>
    <row r="118" spans="1:1" x14ac:dyDescent="0.25">
      <c r="A118" s="136"/>
    </row>
    <row r="119" spans="1:1" x14ac:dyDescent="0.25">
      <c r="A119" s="136"/>
    </row>
    <row r="120" spans="1:1" x14ac:dyDescent="0.25">
      <c r="A120" s="136"/>
    </row>
    <row r="121" spans="1:1" x14ac:dyDescent="0.25">
      <c r="A121" s="136"/>
    </row>
    <row r="122" spans="1:1" x14ac:dyDescent="0.25">
      <c r="A122" s="136"/>
    </row>
    <row r="123" spans="1:1" x14ac:dyDescent="0.25">
      <c r="A123" s="136"/>
    </row>
    <row r="124" spans="1:1" x14ac:dyDescent="0.25">
      <c r="A124" s="136"/>
    </row>
    <row r="125" spans="1:1" x14ac:dyDescent="0.25">
      <c r="A125" s="136"/>
    </row>
    <row r="126" spans="1:1" x14ac:dyDescent="0.25">
      <c r="A126" s="136"/>
    </row>
    <row r="127" spans="1:1" x14ac:dyDescent="0.25">
      <c r="A127" s="136"/>
    </row>
    <row r="128" spans="1:1" x14ac:dyDescent="0.25">
      <c r="A128" s="136"/>
    </row>
    <row r="129" spans="1:1" x14ac:dyDescent="0.25">
      <c r="A129" s="136"/>
    </row>
    <row r="130" spans="1:1" x14ac:dyDescent="0.25">
      <c r="A130" s="136"/>
    </row>
    <row r="131" spans="1:1" x14ac:dyDescent="0.25">
      <c r="A131" s="136"/>
    </row>
    <row r="132" spans="1:1" x14ac:dyDescent="0.25">
      <c r="A132" s="136"/>
    </row>
    <row r="133" spans="1:1" x14ac:dyDescent="0.25">
      <c r="A133" s="136"/>
    </row>
    <row r="134" spans="1:1" x14ac:dyDescent="0.25">
      <c r="A134" s="136"/>
    </row>
    <row r="135" spans="1:1" x14ac:dyDescent="0.25">
      <c r="A135" s="136"/>
    </row>
    <row r="136" spans="1:1" x14ac:dyDescent="0.25">
      <c r="A136" s="136"/>
    </row>
    <row r="137" spans="1:1" x14ac:dyDescent="0.25">
      <c r="A137" s="136"/>
    </row>
    <row r="138" spans="1:1" x14ac:dyDescent="0.25">
      <c r="A138" s="136"/>
    </row>
    <row r="139" spans="1:1" x14ac:dyDescent="0.25">
      <c r="A139" s="136"/>
    </row>
    <row r="140" spans="1:1" x14ac:dyDescent="0.25">
      <c r="A140" s="136"/>
    </row>
    <row r="141" spans="1:1" x14ac:dyDescent="0.25">
      <c r="A141" s="136"/>
    </row>
    <row r="142" spans="1:1" x14ac:dyDescent="0.25">
      <c r="A142" s="136"/>
    </row>
    <row r="143" spans="1:1" x14ac:dyDescent="0.25">
      <c r="A143" s="136"/>
    </row>
    <row r="144" spans="1:1" x14ac:dyDescent="0.25">
      <c r="A144" s="136"/>
    </row>
    <row r="145" spans="1:1" x14ac:dyDescent="0.25">
      <c r="A145" s="136"/>
    </row>
    <row r="146" spans="1:1" x14ac:dyDescent="0.25">
      <c r="A146" s="136"/>
    </row>
    <row r="147" spans="1:1" x14ac:dyDescent="0.25">
      <c r="A147" s="136"/>
    </row>
    <row r="148" spans="1:1" x14ac:dyDescent="0.25">
      <c r="A148" s="136"/>
    </row>
    <row r="149" spans="1:1" x14ac:dyDescent="0.25">
      <c r="A149" s="136"/>
    </row>
    <row r="150" spans="1:1" x14ac:dyDescent="0.25">
      <c r="A150" s="136"/>
    </row>
    <row r="151" spans="1:1" x14ac:dyDescent="0.25">
      <c r="A151" s="136"/>
    </row>
    <row r="152" spans="1:1" x14ac:dyDescent="0.25">
      <c r="A152" s="136"/>
    </row>
    <row r="153" spans="1:1" x14ac:dyDescent="0.25">
      <c r="A153" s="136"/>
    </row>
    <row r="154" spans="1:1" x14ac:dyDescent="0.25">
      <c r="A154" s="136"/>
    </row>
    <row r="155" spans="1:1" x14ac:dyDescent="0.25">
      <c r="A155" s="136"/>
    </row>
    <row r="156" spans="1:1" x14ac:dyDescent="0.25">
      <c r="A156" s="136"/>
    </row>
    <row r="157" spans="1:1" x14ac:dyDescent="0.25">
      <c r="A157" s="136"/>
    </row>
    <row r="158" spans="1:1" x14ac:dyDescent="0.25">
      <c r="A158" s="136"/>
    </row>
    <row r="159" spans="1:1" x14ac:dyDescent="0.25">
      <c r="A159" s="136"/>
    </row>
    <row r="160" spans="1:1" x14ac:dyDescent="0.25">
      <c r="A160" s="136"/>
    </row>
    <row r="161" spans="1:1" x14ac:dyDescent="0.25">
      <c r="A161" s="136"/>
    </row>
    <row r="162" spans="1:1" x14ac:dyDescent="0.25">
      <c r="A162" s="136"/>
    </row>
    <row r="163" spans="1:1" x14ac:dyDescent="0.25">
      <c r="A163" s="136"/>
    </row>
    <row r="164" spans="1:1" x14ac:dyDescent="0.25">
      <c r="A164" s="136"/>
    </row>
    <row r="165" spans="1:1" x14ac:dyDescent="0.25">
      <c r="A165" s="136"/>
    </row>
    <row r="166" spans="1:1" x14ac:dyDescent="0.25">
      <c r="A166" s="136"/>
    </row>
    <row r="167" spans="1:1" x14ac:dyDescent="0.25">
      <c r="A167" s="136"/>
    </row>
    <row r="168" spans="1:1" x14ac:dyDescent="0.25">
      <c r="A168" s="136"/>
    </row>
    <row r="169" spans="1:1" x14ac:dyDescent="0.25">
      <c r="A169" s="136"/>
    </row>
    <row r="170" spans="1:1" x14ac:dyDescent="0.25">
      <c r="A170" s="136"/>
    </row>
    <row r="171" spans="1:1" x14ac:dyDescent="0.25">
      <c r="A171" s="136"/>
    </row>
    <row r="172" spans="1:1" x14ac:dyDescent="0.25">
      <c r="A172" s="136"/>
    </row>
    <row r="173" spans="1:1" x14ac:dyDescent="0.25">
      <c r="A173" s="136"/>
    </row>
    <row r="174" spans="1:1" x14ac:dyDescent="0.25">
      <c r="A174" s="136"/>
    </row>
    <row r="175" spans="1:1" x14ac:dyDescent="0.25">
      <c r="A175" s="136"/>
    </row>
    <row r="176" spans="1:1" x14ac:dyDescent="0.25">
      <c r="A176" s="136"/>
    </row>
    <row r="177" spans="1:1" x14ac:dyDescent="0.25">
      <c r="A177" s="136"/>
    </row>
    <row r="178" spans="1:1" x14ac:dyDescent="0.25">
      <c r="A178" s="136"/>
    </row>
    <row r="179" spans="1:1" x14ac:dyDescent="0.25">
      <c r="A179" s="136"/>
    </row>
    <row r="180" spans="1:1" x14ac:dyDescent="0.25">
      <c r="A180" s="136"/>
    </row>
    <row r="181" spans="1:1" x14ac:dyDescent="0.25">
      <c r="A181" s="136"/>
    </row>
    <row r="182" spans="1:1" x14ac:dyDescent="0.25">
      <c r="A182" s="136"/>
    </row>
    <row r="183" spans="1:1" x14ac:dyDescent="0.25">
      <c r="A183" s="136"/>
    </row>
    <row r="184" spans="1:1" x14ac:dyDescent="0.25">
      <c r="A184" s="136"/>
    </row>
    <row r="185" spans="1:1" x14ac:dyDescent="0.25">
      <c r="A185" s="136"/>
    </row>
    <row r="186" spans="1:1" x14ac:dyDescent="0.25">
      <c r="A186" s="136"/>
    </row>
    <row r="187" spans="1:1" x14ac:dyDescent="0.25">
      <c r="A187" s="136"/>
    </row>
    <row r="188" spans="1:1" x14ac:dyDescent="0.25">
      <c r="A188" s="136"/>
    </row>
    <row r="189" spans="1:1" x14ac:dyDescent="0.25">
      <c r="A189" s="136"/>
    </row>
    <row r="190" spans="1:1" x14ac:dyDescent="0.25">
      <c r="A190" s="136"/>
    </row>
    <row r="191" spans="1:1" x14ac:dyDescent="0.25">
      <c r="A191" s="136"/>
    </row>
    <row r="192" spans="1:1" x14ac:dyDescent="0.25">
      <c r="A192" s="136"/>
    </row>
    <row r="193" spans="1:1" x14ac:dyDescent="0.25">
      <c r="A193" s="136"/>
    </row>
    <row r="194" spans="1:1" x14ac:dyDescent="0.25">
      <c r="A194" s="136"/>
    </row>
    <row r="195" spans="1:1" x14ac:dyDescent="0.25">
      <c r="A195" s="136"/>
    </row>
    <row r="196" spans="1:1" x14ac:dyDescent="0.25">
      <c r="A196" s="136"/>
    </row>
    <row r="197" spans="1:1" x14ac:dyDescent="0.25">
      <c r="A197" s="136"/>
    </row>
    <row r="198" spans="1:1" x14ac:dyDescent="0.25">
      <c r="A198" s="136"/>
    </row>
    <row r="199" spans="1:1" x14ac:dyDescent="0.25">
      <c r="A199" s="136"/>
    </row>
    <row r="200" spans="1:1" x14ac:dyDescent="0.25">
      <c r="A200" s="136"/>
    </row>
    <row r="201" spans="1:1" x14ac:dyDescent="0.25">
      <c r="A201" s="136"/>
    </row>
    <row r="202" spans="1:1" x14ac:dyDescent="0.25">
      <c r="A202" s="136"/>
    </row>
    <row r="203" spans="1:1" x14ac:dyDescent="0.25">
      <c r="A203" s="136"/>
    </row>
    <row r="204" spans="1:1" x14ac:dyDescent="0.25">
      <c r="A204" s="136"/>
    </row>
    <row r="205" spans="1:1" x14ac:dyDescent="0.25">
      <c r="A205" s="136"/>
    </row>
    <row r="206" spans="1:1" x14ac:dyDescent="0.25">
      <c r="A206" s="136"/>
    </row>
    <row r="207" spans="1:1" x14ac:dyDescent="0.25">
      <c r="A207" s="136"/>
    </row>
    <row r="208" spans="1:1" x14ac:dyDescent="0.25">
      <c r="A208" s="136"/>
    </row>
    <row r="209" spans="1:1" x14ac:dyDescent="0.25">
      <c r="A209" s="136"/>
    </row>
    <row r="210" spans="1:1" x14ac:dyDescent="0.25">
      <c r="A210" s="136"/>
    </row>
    <row r="211" spans="1:1" x14ac:dyDescent="0.25">
      <c r="A211" s="136"/>
    </row>
    <row r="212" spans="1:1" x14ac:dyDescent="0.25">
      <c r="A212" s="136"/>
    </row>
    <row r="213" spans="1:1" x14ac:dyDescent="0.25">
      <c r="A213" s="136"/>
    </row>
    <row r="214" spans="1:1" x14ac:dyDescent="0.25">
      <c r="A214" s="136"/>
    </row>
    <row r="215" spans="1:1" x14ac:dyDescent="0.25">
      <c r="A215" s="136"/>
    </row>
    <row r="216" spans="1:1" x14ac:dyDescent="0.25">
      <c r="A216" s="136"/>
    </row>
    <row r="217" spans="1:1" x14ac:dyDescent="0.25">
      <c r="A217" s="136"/>
    </row>
    <row r="218" spans="1:1" x14ac:dyDescent="0.25">
      <c r="A218" s="136"/>
    </row>
    <row r="219" spans="1:1" x14ac:dyDescent="0.25">
      <c r="A219" s="136"/>
    </row>
    <row r="220" spans="1:1" x14ac:dyDescent="0.25">
      <c r="A220" s="136"/>
    </row>
    <row r="221" spans="1:1" x14ac:dyDescent="0.25">
      <c r="A221" s="136"/>
    </row>
    <row r="222" spans="1:1" x14ac:dyDescent="0.25">
      <c r="A222" s="136"/>
    </row>
    <row r="223" spans="1:1" x14ac:dyDescent="0.25">
      <c r="A223" s="136"/>
    </row>
    <row r="224" spans="1:1" x14ac:dyDescent="0.25">
      <c r="A224" s="136"/>
    </row>
    <row r="225" spans="1:1" x14ac:dyDescent="0.25">
      <c r="A225" s="136"/>
    </row>
    <row r="226" spans="1:1" x14ac:dyDescent="0.25">
      <c r="A226" s="136"/>
    </row>
    <row r="227" spans="1:1" x14ac:dyDescent="0.25">
      <c r="A227" s="136"/>
    </row>
    <row r="228" spans="1:1" x14ac:dyDescent="0.25">
      <c r="A228" s="136"/>
    </row>
    <row r="229" spans="1:1" x14ac:dyDescent="0.25">
      <c r="A229" s="136"/>
    </row>
    <row r="230" spans="1:1" x14ac:dyDescent="0.25">
      <c r="A230" s="136"/>
    </row>
    <row r="231" spans="1:1" x14ac:dyDescent="0.25">
      <c r="A231" s="136"/>
    </row>
    <row r="232" spans="1:1" x14ac:dyDescent="0.25">
      <c r="A232" s="136"/>
    </row>
    <row r="233" spans="1:1" x14ac:dyDescent="0.25">
      <c r="A233" s="136"/>
    </row>
    <row r="234" spans="1:1" x14ac:dyDescent="0.25">
      <c r="A234" s="136"/>
    </row>
    <row r="235" spans="1:1" x14ac:dyDescent="0.25">
      <c r="A235" s="136"/>
    </row>
    <row r="236" spans="1:1" x14ac:dyDescent="0.25">
      <c r="A236" s="136"/>
    </row>
    <row r="237" spans="1:1" x14ac:dyDescent="0.25">
      <c r="A237" s="136"/>
    </row>
    <row r="238" spans="1:1" x14ac:dyDescent="0.25">
      <c r="A238" s="136"/>
    </row>
    <row r="239" spans="1:1" x14ac:dyDescent="0.25">
      <c r="A239" s="136"/>
    </row>
    <row r="240" spans="1:1" x14ac:dyDescent="0.25">
      <c r="A240" s="136"/>
    </row>
    <row r="241" spans="1:1" x14ac:dyDescent="0.25">
      <c r="A241" s="136"/>
    </row>
    <row r="242" spans="1:1" x14ac:dyDescent="0.25">
      <c r="A242" s="136"/>
    </row>
    <row r="243" spans="1:1" x14ac:dyDescent="0.25">
      <c r="A243" s="136"/>
    </row>
    <row r="244" spans="1:1" x14ac:dyDescent="0.25">
      <c r="A244" s="136"/>
    </row>
    <row r="245" spans="1:1" x14ac:dyDescent="0.25">
      <c r="A245" s="136"/>
    </row>
    <row r="246" spans="1:1" x14ac:dyDescent="0.25">
      <c r="A246" s="136"/>
    </row>
    <row r="247" spans="1:1" x14ac:dyDescent="0.25">
      <c r="A247" s="136"/>
    </row>
    <row r="248" spans="1:1" x14ac:dyDescent="0.25">
      <c r="A248" s="136"/>
    </row>
    <row r="249" spans="1:1" x14ac:dyDescent="0.25">
      <c r="A249" s="136"/>
    </row>
    <row r="250" spans="1:1" x14ac:dyDescent="0.25">
      <c r="A250" s="136"/>
    </row>
    <row r="251" spans="1:1" x14ac:dyDescent="0.25">
      <c r="A251" s="136"/>
    </row>
    <row r="252" spans="1:1" x14ac:dyDescent="0.25">
      <c r="A252" s="136"/>
    </row>
    <row r="253" spans="1:1" x14ac:dyDescent="0.25">
      <c r="A253" s="136"/>
    </row>
    <row r="254" spans="1:1" x14ac:dyDescent="0.25">
      <c r="A254" s="136"/>
    </row>
    <row r="255" spans="1:1" x14ac:dyDescent="0.25">
      <c r="A255" s="136"/>
    </row>
    <row r="256" spans="1:1" x14ac:dyDescent="0.25">
      <c r="A256" s="136"/>
    </row>
    <row r="257" spans="1:1" x14ac:dyDescent="0.25">
      <c r="A257" s="136"/>
    </row>
    <row r="258" spans="1:1" x14ac:dyDescent="0.25">
      <c r="A258" s="136"/>
    </row>
    <row r="259" spans="1:1" x14ac:dyDescent="0.25">
      <c r="A259" s="136"/>
    </row>
    <row r="260" spans="1:1" x14ac:dyDescent="0.25">
      <c r="A260" s="136"/>
    </row>
    <row r="261" spans="1:1" x14ac:dyDescent="0.25">
      <c r="A261" s="136"/>
    </row>
    <row r="262" spans="1:1" x14ac:dyDescent="0.25">
      <c r="A262" s="136"/>
    </row>
    <row r="263" spans="1:1" x14ac:dyDescent="0.25">
      <c r="A263" s="136"/>
    </row>
    <row r="264" spans="1:1" x14ac:dyDescent="0.25">
      <c r="A264" s="136"/>
    </row>
    <row r="265" spans="1:1" x14ac:dyDescent="0.25">
      <c r="A265" s="136"/>
    </row>
    <row r="266" spans="1:1" x14ac:dyDescent="0.25">
      <c r="A266" s="136"/>
    </row>
    <row r="267" spans="1:1" x14ac:dyDescent="0.25">
      <c r="A267" s="136"/>
    </row>
    <row r="268" spans="1:1" x14ac:dyDescent="0.25">
      <c r="A268" s="136"/>
    </row>
    <row r="269" spans="1:1" x14ac:dyDescent="0.25">
      <c r="A269" s="136"/>
    </row>
    <row r="270" spans="1:1" x14ac:dyDescent="0.25">
      <c r="A270" s="136"/>
    </row>
    <row r="271" spans="1:1" x14ac:dyDescent="0.25">
      <c r="A271" s="136"/>
    </row>
    <row r="272" spans="1:1" x14ac:dyDescent="0.25">
      <c r="A272" s="136"/>
    </row>
    <row r="273" spans="1:1" x14ac:dyDescent="0.25">
      <c r="A273" s="136"/>
    </row>
    <row r="274" spans="1:1" x14ac:dyDescent="0.25">
      <c r="A274" s="136"/>
    </row>
    <row r="275" spans="1:1" x14ac:dyDescent="0.25">
      <c r="A275" s="136"/>
    </row>
    <row r="276" spans="1:1" x14ac:dyDescent="0.25">
      <c r="A276" s="136"/>
    </row>
    <row r="277" spans="1:1" x14ac:dyDescent="0.25">
      <c r="A277" s="136"/>
    </row>
    <row r="278" spans="1:1" x14ac:dyDescent="0.25">
      <c r="A278" s="136"/>
    </row>
    <row r="279" spans="1:1" x14ac:dyDescent="0.25">
      <c r="A279" s="136"/>
    </row>
    <row r="280" spans="1:1" x14ac:dyDescent="0.25">
      <c r="A280" s="136"/>
    </row>
    <row r="281" spans="1:1" x14ac:dyDescent="0.25">
      <c r="A281" s="136"/>
    </row>
    <row r="282" spans="1:1" x14ac:dyDescent="0.25">
      <c r="A282" s="136"/>
    </row>
    <row r="283" spans="1:1" x14ac:dyDescent="0.25">
      <c r="A283" s="136"/>
    </row>
    <row r="284" spans="1:1" x14ac:dyDescent="0.25">
      <c r="A284" s="136"/>
    </row>
    <row r="285" spans="1:1" x14ac:dyDescent="0.25">
      <c r="A285" s="136"/>
    </row>
    <row r="286" spans="1:1" x14ac:dyDescent="0.25">
      <c r="A286" s="136"/>
    </row>
    <row r="287" spans="1:1" x14ac:dyDescent="0.25">
      <c r="A287" s="136"/>
    </row>
    <row r="288" spans="1:1" x14ac:dyDescent="0.25">
      <c r="A288" s="136"/>
    </row>
    <row r="289" spans="1:1" x14ac:dyDescent="0.25">
      <c r="A289" s="136"/>
    </row>
    <row r="290" spans="1:1" x14ac:dyDescent="0.25">
      <c r="A290" s="136"/>
    </row>
    <row r="291" spans="1:1" x14ac:dyDescent="0.25">
      <c r="A291" s="136"/>
    </row>
    <row r="292" spans="1:1" x14ac:dyDescent="0.25">
      <c r="A292" s="136"/>
    </row>
    <row r="293" spans="1:1" x14ac:dyDescent="0.25">
      <c r="A293" s="136"/>
    </row>
    <row r="294" spans="1:1" x14ac:dyDescent="0.25">
      <c r="A294" s="136"/>
    </row>
    <row r="295" spans="1:1" x14ac:dyDescent="0.25">
      <c r="A295" s="136"/>
    </row>
    <row r="296" spans="1:1" x14ac:dyDescent="0.25">
      <c r="A296" s="136"/>
    </row>
    <row r="297" spans="1:1" x14ac:dyDescent="0.25">
      <c r="A297" s="136"/>
    </row>
    <row r="298" spans="1:1" x14ac:dyDescent="0.25">
      <c r="A298" s="136"/>
    </row>
    <row r="299" spans="1:1" x14ac:dyDescent="0.25">
      <c r="A299" s="136"/>
    </row>
    <row r="300" spans="1:1" x14ac:dyDescent="0.25">
      <c r="A300" s="136"/>
    </row>
    <row r="301" spans="1:1" x14ac:dyDescent="0.25">
      <c r="A301" s="136"/>
    </row>
    <row r="302" spans="1:1" x14ac:dyDescent="0.25">
      <c r="A302" s="136"/>
    </row>
    <row r="303" spans="1:1" x14ac:dyDescent="0.25">
      <c r="A303" s="136"/>
    </row>
    <row r="304" spans="1:1" x14ac:dyDescent="0.25">
      <c r="A304" s="136"/>
    </row>
    <row r="305" spans="1:1" x14ac:dyDescent="0.25">
      <c r="A305" s="136"/>
    </row>
    <row r="306" spans="1:1" x14ac:dyDescent="0.25">
      <c r="A306" s="136"/>
    </row>
    <row r="307" spans="1:1" x14ac:dyDescent="0.25">
      <c r="A307" s="136"/>
    </row>
    <row r="308" spans="1:1" x14ac:dyDescent="0.25">
      <c r="A308" s="136"/>
    </row>
    <row r="309" spans="1:1" x14ac:dyDescent="0.25">
      <c r="A309" s="136"/>
    </row>
    <row r="310" spans="1:1" x14ac:dyDescent="0.25">
      <c r="A310" s="136"/>
    </row>
    <row r="311" spans="1:1" x14ac:dyDescent="0.25">
      <c r="A311" s="136"/>
    </row>
    <row r="312" spans="1:1" x14ac:dyDescent="0.25">
      <c r="A312" s="136"/>
    </row>
    <row r="313" spans="1:1" x14ac:dyDescent="0.25">
      <c r="A313" s="136"/>
    </row>
    <row r="314" spans="1:1" x14ac:dyDescent="0.25">
      <c r="A314" s="136"/>
    </row>
    <row r="315" spans="1:1" x14ac:dyDescent="0.25">
      <c r="A315" s="136"/>
    </row>
    <row r="316" spans="1:1" x14ac:dyDescent="0.25">
      <c r="A316" s="136"/>
    </row>
    <row r="317" spans="1:1" x14ac:dyDescent="0.25">
      <c r="A317" s="136"/>
    </row>
    <row r="318" spans="1:1" x14ac:dyDescent="0.25">
      <c r="A318" s="136"/>
    </row>
    <row r="319" spans="1:1" x14ac:dyDescent="0.25">
      <c r="A319" s="136"/>
    </row>
    <row r="320" spans="1:1" x14ac:dyDescent="0.25">
      <c r="A320" s="136"/>
    </row>
    <row r="321" spans="1:1" x14ac:dyDescent="0.25">
      <c r="A321" s="136"/>
    </row>
    <row r="322" spans="1:1" x14ac:dyDescent="0.25">
      <c r="A322" s="136"/>
    </row>
    <row r="323" spans="1:1" x14ac:dyDescent="0.25">
      <c r="A323" s="136"/>
    </row>
    <row r="324" spans="1:1" x14ac:dyDescent="0.25">
      <c r="A324" s="136"/>
    </row>
    <row r="325" spans="1:1" x14ac:dyDescent="0.25">
      <c r="A325" s="136"/>
    </row>
    <row r="326" spans="1:1" x14ac:dyDescent="0.25">
      <c r="A326" s="136"/>
    </row>
    <row r="327" spans="1:1" x14ac:dyDescent="0.25">
      <c r="A327" s="136"/>
    </row>
    <row r="328" spans="1:1" x14ac:dyDescent="0.25">
      <c r="A328" s="136"/>
    </row>
    <row r="329" spans="1:1" x14ac:dyDescent="0.25">
      <c r="A329" s="136"/>
    </row>
    <row r="330" spans="1:1" x14ac:dyDescent="0.25">
      <c r="A330" s="136"/>
    </row>
    <row r="331" spans="1:1" x14ac:dyDescent="0.25">
      <c r="A331" s="136"/>
    </row>
    <row r="332" spans="1:1" x14ac:dyDescent="0.25">
      <c r="A332" s="136"/>
    </row>
    <row r="333" spans="1:1" x14ac:dyDescent="0.25">
      <c r="A333" s="136"/>
    </row>
    <row r="334" spans="1:1" x14ac:dyDescent="0.25">
      <c r="A334" s="136"/>
    </row>
    <row r="335" spans="1:1" x14ac:dyDescent="0.25">
      <c r="A335" s="136"/>
    </row>
    <row r="336" spans="1:1" x14ac:dyDescent="0.25">
      <c r="A336" s="136"/>
    </row>
    <row r="337" spans="1:1" x14ac:dyDescent="0.25">
      <c r="A337" s="136"/>
    </row>
    <row r="338" spans="1:1" x14ac:dyDescent="0.25">
      <c r="A338" s="136"/>
    </row>
    <row r="339" spans="1:1" x14ac:dyDescent="0.25">
      <c r="A339" s="136"/>
    </row>
    <row r="340" spans="1:1" x14ac:dyDescent="0.25">
      <c r="A340" s="136"/>
    </row>
    <row r="341" spans="1:1" x14ac:dyDescent="0.25">
      <c r="A341" s="136"/>
    </row>
    <row r="342" spans="1:1" x14ac:dyDescent="0.25">
      <c r="A342" s="136"/>
    </row>
    <row r="343" spans="1:1" x14ac:dyDescent="0.25">
      <c r="A343" s="136"/>
    </row>
    <row r="344" spans="1:1" x14ac:dyDescent="0.25">
      <c r="A344" s="136"/>
    </row>
    <row r="345" spans="1:1" x14ac:dyDescent="0.25">
      <c r="A345" s="136"/>
    </row>
    <row r="346" spans="1:1" x14ac:dyDescent="0.25">
      <c r="A346" s="136"/>
    </row>
    <row r="347" spans="1:1" x14ac:dyDescent="0.25">
      <c r="A347" s="136"/>
    </row>
    <row r="348" spans="1:1" x14ac:dyDescent="0.25">
      <c r="A348" s="136"/>
    </row>
    <row r="349" spans="1:1" x14ac:dyDescent="0.25">
      <c r="A349" s="136"/>
    </row>
    <row r="350" spans="1:1" x14ac:dyDescent="0.25">
      <c r="A350" s="136"/>
    </row>
    <row r="351" spans="1:1" x14ac:dyDescent="0.25">
      <c r="A351" s="136"/>
    </row>
    <row r="352" spans="1:1" x14ac:dyDescent="0.25">
      <c r="A352" s="136"/>
    </row>
    <row r="353" spans="1:1" x14ac:dyDescent="0.25">
      <c r="A353" s="136"/>
    </row>
    <row r="354" spans="1:1" x14ac:dyDescent="0.25">
      <c r="A354" s="136"/>
    </row>
    <row r="355" spans="1:1" x14ac:dyDescent="0.25">
      <c r="A355" s="136"/>
    </row>
    <row r="356" spans="1:1" x14ac:dyDescent="0.25">
      <c r="A356" s="136"/>
    </row>
    <row r="357" spans="1:1" x14ac:dyDescent="0.25">
      <c r="A357" s="136"/>
    </row>
    <row r="358" spans="1:1" x14ac:dyDescent="0.25">
      <c r="A358" s="136"/>
    </row>
    <row r="359" spans="1:1" x14ac:dyDescent="0.25">
      <c r="A359" s="136"/>
    </row>
    <row r="360" spans="1:1" x14ac:dyDescent="0.25">
      <c r="A360" s="136"/>
    </row>
    <row r="361" spans="1:1" x14ac:dyDescent="0.25">
      <c r="A361" s="136"/>
    </row>
    <row r="362" spans="1:1" x14ac:dyDescent="0.25">
      <c r="A362" s="136"/>
    </row>
    <row r="363" spans="1:1" x14ac:dyDescent="0.25">
      <c r="A363" s="136"/>
    </row>
    <row r="364" spans="1:1" x14ac:dyDescent="0.25">
      <c r="A364" s="136"/>
    </row>
    <row r="365" spans="1:1" x14ac:dyDescent="0.25">
      <c r="A365" s="136"/>
    </row>
    <row r="366" spans="1:1" x14ac:dyDescent="0.25">
      <c r="A366" s="136"/>
    </row>
    <row r="367" spans="1:1" x14ac:dyDescent="0.25">
      <c r="A367" s="136"/>
    </row>
    <row r="368" spans="1:1" x14ac:dyDescent="0.25">
      <c r="A368" s="136"/>
    </row>
    <row r="369" spans="1:1" x14ac:dyDescent="0.25">
      <c r="A369" s="136"/>
    </row>
    <row r="370" spans="1:1" x14ac:dyDescent="0.25">
      <c r="A370" s="136"/>
    </row>
    <row r="371" spans="1:1" x14ac:dyDescent="0.25">
      <c r="A371" s="136"/>
    </row>
    <row r="372" spans="1:1" x14ac:dyDescent="0.25">
      <c r="A372" s="136"/>
    </row>
    <row r="373" spans="1:1" x14ac:dyDescent="0.25">
      <c r="A373" s="136"/>
    </row>
    <row r="374" spans="1:1" x14ac:dyDescent="0.25">
      <c r="A374" s="136"/>
    </row>
    <row r="375" spans="1:1" x14ac:dyDescent="0.25">
      <c r="A375" s="136"/>
    </row>
    <row r="376" spans="1:1" x14ac:dyDescent="0.25">
      <c r="A376" s="136"/>
    </row>
    <row r="377" spans="1:1" x14ac:dyDescent="0.25">
      <c r="A377" s="136"/>
    </row>
    <row r="378" spans="1:1" x14ac:dyDescent="0.25">
      <c r="A378" s="136"/>
    </row>
    <row r="379" spans="1:1" x14ac:dyDescent="0.25">
      <c r="A379" s="136"/>
    </row>
    <row r="380" spans="1:1" x14ac:dyDescent="0.25">
      <c r="A380" s="136"/>
    </row>
    <row r="381" spans="1:1" x14ac:dyDescent="0.25">
      <c r="A381" s="136"/>
    </row>
    <row r="382" spans="1:1" x14ac:dyDescent="0.25">
      <c r="A382" s="136"/>
    </row>
    <row r="383" spans="1:1" x14ac:dyDescent="0.25">
      <c r="A383" s="136"/>
    </row>
    <row r="384" spans="1:1" x14ac:dyDescent="0.25">
      <c r="A384" s="136"/>
    </row>
    <row r="385" spans="1:1" x14ac:dyDescent="0.25">
      <c r="A385" s="136"/>
    </row>
    <row r="386" spans="1:1" x14ac:dyDescent="0.25">
      <c r="A386" s="136"/>
    </row>
    <row r="387" spans="1:1" x14ac:dyDescent="0.25">
      <c r="A387" s="136"/>
    </row>
    <row r="388" spans="1:1" x14ac:dyDescent="0.25">
      <c r="A388" s="136"/>
    </row>
    <row r="389" spans="1:1" x14ac:dyDescent="0.25">
      <c r="A389" s="136"/>
    </row>
    <row r="390" spans="1:1" x14ac:dyDescent="0.25">
      <c r="A390" s="136"/>
    </row>
    <row r="391" spans="1:1" x14ac:dyDescent="0.25">
      <c r="A391" s="136"/>
    </row>
    <row r="392" spans="1:1" x14ac:dyDescent="0.25">
      <c r="A392" s="136"/>
    </row>
    <row r="393" spans="1:1" x14ac:dyDescent="0.25">
      <c r="A393" s="136"/>
    </row>
    <row r="394" spans="1:1" x14ac:dyDescent="0.25">
      <c r="A394" s="136"/>
    </row>
    <row r="395" spans="1:1" x14ac:dyDescent="0.25">
      <c r="A395" s="136"/>
    </row>
    <row r="396" spans="1:1" x14ac:dyDescent="0.25">
      <c r="A396" s="136"/>
    </row>
    <row r="397" spans="1:1" x14ac:dyDescent="0.25">
      <c r="A397" s="136"/>
    </row>
    <row r="398" spans="1:1" x14ac:dyDescent="0.25">
      <c r="A398" s="136"/>
    </row>
    <row r="399" spans="1:1" x14ac:dyDescent="0.25">
      <c r="A399" s="136"/>
    </row>
    <row r="400" spans="1:1" x14ac:dyDescent="0.25">
      <c r="A400" s="136"/>
    </row>
    <row r="401" spans="1:1" x14ac:dyDescent="0.25">
      <c r="A401" s="136"/>
    </row>
    <row r="402" spans="1:1" x14ac:dyDescent="0.25">
      <c r="A402" s="136"/>
    </row>
    <row r="403" spans="1:1" x14ac:dyDescent="0.25">
      <c r="A403" s="136"/>
    </row>
    <row r="404" spans="1:1" x14ac:dyDescent="0.25">
      <c r="A404" s="136"/>
    </row>
    <row r="405" spans="1:1" x14ac:dyDescent="0.25">
      <c r="A405" s="136"/>
    </row>
    <row r="406" spans="1:1" x14ac:dyDescent="0.25">
      <c r="A406" s="136"/>
    </row>
    <row r="407" spans="1:1" x14ac:dyDescent="0.25">
      <c r="A407" s="136"/>
    </row>
    <row r="408" spans="1:1" x14ac:dyDescent="0.25">
      <c r="A408" s="136"/>
    </row>
    <row r="409" spans="1:1" x14ac:dyDescent="0.25">
      <c r="A409" s="136"/>
    </row>
    <row r="410" spans="1:1" x14ac:dyDescent="0.25">
      <c r="A410" s="136"/>
    </row>
    <row r="411" spans="1:1" x14ac:dyDescent="0.25">
      <c r="A411" s="136"/>
    </row>
    <row r="412" spans="1:1" x14ac:dyDescent="0.25">
      <c r="A412" s="136"/>
    </row>
    <row r="413" spans="1:1" x14ac:dyDescent="0.25">
      <c r="A413" s="136"/>
    </row>
    <row r="414" spans="1:1" x14ac:dyDescent="0.25">
      <c r="A414" s="136"/>
    </row>
    <row r="415" spans="1:1" x14ac:dyDescent="0.25">
      <c r="A415" s="136"/>
    </row>
    <row r="416" spans="1:1" x14ac:dyDescent="0.25">
      <c r="A416" s="136"/>
    </row>
    <row r="417" spans="1:1" x14ac:dyDescent="0.25">
      <c r="A417" s="136"/>
    </row>
    <row r="418" spans="1:1" x14ac:dyDescent="0.25">
      <c r="A418" s="136"/>
    </row>
    <row r="419" spans="1:1" x14ac:dyDescent="0.25">
      <c r="A419" s="136"/>
    </row>
    <row r="420" spans="1:1" x14ac:dyDescent="0.25">
      <c r="A420" s="136"/>
    </row>
    <row r="421" spans="1:1" x14ac:dyDescent="0.25">
      <c r="A421" s="136"/>
    </row>
    <row r="422" spans="1:1" x14ac:dyDescent="0.25">
      <c r="A422" s="136"/>
    </row>
    <row r="423" spans="1:1" x14ac:dyDescent="0.25">
      <c r="A423" s="136"/>
    </row>
    <row r="424" spans="1:1" x14ac:dyDescent="0.25">
      <c r="A424" s="136"/>
    </row>
    <row r="425" spans="1:1" x14ac:dyDescent="0.25">
      <c r="A425" s="136"/>
    </row>
    <row r="426" spans="1:1" x14ac:dyDescent="0.25">
      <c r="A426" s="136"/>
    </row>
    <row r="427" spans="1:1" x14ac:dyDescent="0.25">
      <c r="A427" s="136"/>
    </row>
    <row r="428" spans="1:1" x14ac:dyDescent="0.25">
      <c r="A428" s="136"/>
    </row>
    <row r="429" spans="1:1" x14ac:dyDescent="0.25">
      <c r="A429" s="136"/>
    </row>
    <row r="430" spans="1:1" x14ac:dyDescent="0.25">
      <c r="A430" s="136"/>
    </row>
    <row r="431" spans="1:1" x14ac:dyDescent="0.25">
      <c r="A431" s="136"/>
    </row>
    <row r="432" spans="1:1" x14ac:dyDescent="0.25">
      <c r="A432" s="136"/>
    </row>
    <row r="433" spans="1:1" x14ac:dyDescent="0.25">
      <c r="A433" s="136"/>
    </row>
    <row r="434" spans="1:1" x14ac:dyDescent="0.25">
      <c r="A434" s="136"/>
    </row>
    <row r="435" spans="1:1" x14ac:dyDescent="0.25">
      <c r="A435" s="136"/>
    </row>
    <row r="436" spans="1:1" x14ac:dyDescent="0.25">
      <c r="A436" s="136"/>
    </row>
    <row r="437" spans="1:1" x14ac:dyDescent="0.25">
      <c r="A437" s="136"/>
    </row>
    <row r="438" spans="1:1" x14ac:dyDescent="0.25">
      <c r="A438" s="136"/>
    </row>
    <row r="439" spans="1:1" x14ac:dyDescent="0.25">
      <c r="A439" s="136"/>
    </row>
    <row r="440" spans="1:1" x14ac:dyDescent="0.25">
      <c r="A440" s="136"/>
    </row>
    <row r="441" spans="1:1" x14ac:dyDescent="0.25">
      <c r="A441" s="136"/>
    </row>
    <row r="442" spans="1:1" x14ac:dyDescent="0.25">
      <c r="A442" s="136"/>
    </row>
    <row r="443" spans="1:1" x14ac:dyDescent="0.25">
      <c r="A443" s="136"/>
    </row>
    <row r="444" spans="1:1" x14ac:dyDescent="0.25">
      <c r="A444" s="136"/>
    </row>
    <row r="445" spans="1:1" x14ac:dyDescent="0.25">
      <c r="A445" s="136"/>
    </row>
    <row r="446" spans="1:1" x14ac:dyDescent="0.25">
      <c r="A446" s="136"/>
    </row>
    <row r="447" spans="1:1" x14ac:dyDescent="0.25">
      <c r="A447" s="136"/>
    </row>
    <row r="448" spans="1:1" x14ac:dyDescent="0.25">
      <c r="A448" s="136"/>
    </row>
    <row r="449" spans="1:1" x14ac:dyDescent="0.25">
      <c r="A449" s="136"/>
    </row>
    <row r="450" spans="1:1" x14ac:dyDescent="0.25">
      <c r="A450" s="136"/>
    </row>
    <row r="451" spans="1:1" x14ac:dyDescent="0.25">
      <c r="A451" s="136"/>
    </row>
    <row r="452" spans="1:1" x14ac:dyDescent="0.25">
      <c r="A452" s="136"/>
    </row>
    <row r="453" spans="1:1" x14ac:dyDescent="0.25">
      <c r="A453" s="136"/>
    </row>
    <row r="454" spans="1:1" x14ac:dyDescent="0.25">
      <c r="A454" s="136"/>
    </row>
    <row r="455" spans="1:1" x14ac:dyDescent="0.25">
      <c r="A455" s="136"/>
    </row>
    <row r="456" spans="1:1" x14ac:dyDescent="0.25">
      <c r="A456" s="136"/>
    </row>
    <row r="457" spans="1:1" x14ac:dyDescent="0.25">
      <c r="A457" s="136"/>
    </row>
    <row r="458" spans="1:1" x14ac:dyDescent="0.25">
      <c r="A458" s="136"/>
    </row>
    <row r="459" spans="1:1" x14ac:dyDescent="0.25">
      <c r="A459" s="136"/>
    </row>
    <row r="460" spans="1:1" x14ac:dyDescent="0.25">
      <c r="A460" s="136"/>
    </row>
    <row r="461" spans="1:1" x14ac:dyDescent="0.25">
      <c r="A461" s="136"/>
    </row>
    <row r="462" spans="1:1" x14ac:dyDescent="0.25">
      <c r="A462" s="136"/>
    </row>
    <row r="463" spans="1:1" x14ac:dyDescent="0.25">
      <c r="A463" s="136"/>
    </row>
    <row r="464" spans="1:1" x14ac:dyDescent="0.25">
      <c r="A464" s="136"/>
    </row>
    <row r="465" spans="1:1" x14ac:dyDescent="0.25">
      <c r="A465" s="136"/>
    </row>
    <row r="466" spans="1:1" x14ac:dyDescent="0.25">
      <c r="A466" s="136"/>
    </row>
    <row r="467" spans="1:1" x14ac:dyDescent="0.25">
      <c r="A467" s="136"/>
    </row>
    <row r="468" spans="1:1" x14ac:dyDescent="0.25">
      <c r="A468" s="136"/>
    </row>
    <row r="469" spans="1:1" x14ac:dyDescent="0.25">
      <c r="A469" s="136"/>
    </row>
    <row r="470" spans="1:1" x14ac:dyDescent="0.25">
      <c r="A470" s="136"/>
    </row>
    <row r="471" spans="1:1" x14ac:dyDescent="0.25">
      <c r="A471" s="136"/>
    </row>
    <row r="472" spans="1:1" x14ac:dyDescent="0.25">
      <c r="A472" s="136"/>
    </row>
    <row r="473" spans="1:1" x14ac:dyDescent="0.25">
      <c r="A473" s="136"/>
    </row>
    <row r="474" spans="1:1" x14ac:dyDescent="0.25">
      <c r="A474" s="136"/>
    </row>
    <row r="475" spans="1:1" x14ac:dyDescent="0.25">
      <c r="A475" s="136"/>
    </row>
    <row r="476" spans="1:1" x14ac:dyDescent="0.25">
      <c r="A476" s="136"/>
    </row>
    <row r="477" spans="1:1" x14ac:dyDescent="0.25">
      <c r="A477" s="136"/>
    </row>
    <row r="478" spans="1:1" x14ac:dyDescent="0.25">
      <c r="A478" s="136"/>
    </row>
    <row r="479" spans="1:1" x14ac:dyDescent="0.25">
      <c r="A479" s="136"/>
    </row>
    <row r="480" spans="1:1" x14ac:dyDescent="0.25">
      <c r="A480" s="136"/>
    </row>
    <row r="481" spans="1:1" x14ac:dyDescent="0.25">
      <c r="A481" s="136"/>
    </row>
    <row r="482" spans="1:1" x14ac:dyDescent="0.25">
      <c r="A482" s="136"/>
    </row>
    <row r="483" spans="1:1" x14ac:dyDescent="0.25">
      <c r="A483" s="136"/>
    </row>
    <row r="484" spans="1:1" x14ac:dyDescent="0.25">
      <c r="A484" s="136"/>
    </row>
    <row r="485" spans="1:1" x14ac:dyDescent="0.25">
      <c r="A485" s="136"/>
    </row>
  </sheetData>
  <sheetProtection insertRows="0" deleteRows="0" autoFilter="0"/>
  <mergeCells count="7">
    <mergeCell ref="I8:N10"/>
    <mergeCell ref="I16:N16"/>
    <mergeCell ref="C10:E10"/>
    <mergeCell ref="L2:M2"/>
    <mergeCell ref="A13:F13"/>
    <mergeCell ref="E2:F2"/>
    <mergeCell ref="I12:N13"/>
  </mergeCells>
  <dataValidations count="3">
    <dataValidation type="textLength" operator="greaterThan" allowBlank="1" showErrorMessage="1" errorTitle="Achtung Formel!" error="Diese Zellen enthalten Formeln und dürfen nicht überschrieben werden." sqref="F6 F10">
      <formula1>9999</formula1>
    </dataValidation>
    <dataValidation allowBlank="1" showInputMessage="1" sqref="B17"/>
    <dataValidation operator="greaterThan" errorTitle="Achtung Formel!" error="Diese Zellen enthalten Formeln und dürfen nicht überschrieben werden." sqref="D17 F17"/>
  </dataValidations>
  <hyperlinks>
    <hyperlink ref="L2:M2" location="EO_Teilantrag!A1" display="EO Teilantrag! "/>
  </hyperlinks>
  <pageMargins left="0.39370078740157483" right="0.39370078740157483" top="0.39370078740157483" bottom="0.59055118110236227" header="0.31496062992125984" footer="0.31496062992125984"/>
  <pageSetup paperSize="9" scale="94" fitToHeight="0" orientation="portrait" r:id="rId1"/>
  <headerFooter>
    <oddFooter>&amp;L&amp;10Agrarmarkt Austria / TA Beilage A&amp;C&amp;10&amp;D, &amp;T&amp;R&amp;10Seite &amp;P von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EO_Teilantrag</vt:lpstr>
      <vt:lpstr>TA_Beilage_A</vt:lpstr>
      <vt:lpstr>Tabelle1</vt:lpstr>
      <vt:lpstr>EO_Teilantrag!Druckbereich</vt:lpstr>
      <vt:lpstr>TA_Beilage_A!Druckbereich</vt:lpstr>
      <vt:lpstr>EO_Teilantrag!Drucktitel</vt:lpstr>
      <vt:lpstr>TA_Beilage_A!Drucktitel</vt:lpstr>
      <vt:lpstr>TA_Beilage_A!Tabelle_Datensätze1</vt:lpstr>
      <vt:lpstr>TA_Beilage_A!Tabelle_Erf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XLSX 18er Formular</cp:keywords>
  <dc:description>Vorlage: Aigner Mario</dc:description>
  <cp:lastModifiedBy>Aigner Mario</cp:lastModifiedBy>
  <cp:lastPrinted>2020-01-16T11:20:53Z</cp:lastPrinted>
  <dcterms:created xsi:type="dcterms:W3CDTF">2015-12-02T13:41:18Z</dcterms:created>
  <dcterms:modified xsi:type="dcterms:W3CDTF">2022-04-26T08:30:22Z</dcterms:modified>
  <cp:category>Autor: Aigner Mario</cp:category>
</cp:coreProperties>
</file>