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O_Kohaerenz_2021\"/>
    </mc:Choice>
  </mc:AlternateContent>
  <bookViews>
    <workbookView xWindow="13920" yWindow="-210" windowWidth="3750" windowHeight="8295"/>
  </bookViews>
  <sheets>
    <sheet name="EO_Anderungsantrag" sheetId="46" r:id="rId1"/>
    <sheet name="Tabelle1" sheetId="45" r:id="rId2"/>
  </sheets>
  <externalReferences>
    <externalReference r:id="rId3"/>
  </externalReferences>
  <definedNames>
    <definedName name="_xlnm.Print_Area" localSheetId="0">EO_Anderungsantrag!$B$4:$S$79</definedName>
    <definedName name="_xlnm.Print_Titles" localSheetId="0">EO_Anderungsantrag!$10:$17</definedName>
    <definedName name="Tabelle_Datensätze1" localSheetId="0">#REF!</definedName>
    <definedName name="Tabelle_Datensätze1">#REF!</definedName>
    <definedName name="Tabelle_Erf">[1]!Tabelle32356792345[#Data]</definedName>
    <definedName name="Tebelle_Daten1" localSheetId="0">#REF!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N41" i="46" l="1"/>
  <c r="Q40" i="46" l="1"/>
  <c r="Q41" i="46" s="1"/>
  <c r="Q48" i="46" l="1"/>
  <c r="Q42" i="46" s="1"/>
</calcChain>
</file>

<file path=xl/sharedStrings.xml><?xml version="1.0" encoding="utf-8"?>
<sst xmlns="http://schemas.openxmlformats.org/spreadsheetml/2006/main" count="96" uniqueCount="87">
  <si>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</si>
  <si>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</si>
  <si>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</si>
  <si>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</si>
  <si>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</si>
  <si>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</si>
  <si>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Ansprechperson(en):</t>
  </si>
  <si>
    <t xml:space="preserve"> Antrag für Erzeugerorganisationen</t>
  </si>
  <si>
    <t>im Sektor Obst &amp; Gemüse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</si>
  <si>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</si>
  <si>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t>…</t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</si>
  <si>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</si>
  <si>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 xml:space="preserve">Sonstige Beilagen: </t>
  </si>
  <si>
    <t>Rechtsgültige Zeichnung</t>
  </si>
  <si>
    <t>Klienten-Nr.:</t>
  </si>
  <si>
    <t xml:space="preserve"> 1.  Angaben zum Operationellen Programm:</t>
  </si>
  <si>
    <t xml:space="preserve"> Durchführungsjahre des Operationellen Programms:</t>
  </si>
  <si>
    <t>Info: Die Beilagen sind ein integraler Bestandteil dieses Antrags!</t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</si>
  <si>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</si>
  <si>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t xml:space="preserve"> Antragsteller  (Name / Anschrift der EO ggfs. Stempel):</t>
  </si>
  <si>
    <t>Feld</t>
  </si>
  <si>
    <t>https://www.ama.at/Allgemein/Datenschutzerklaerung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</si>
  <si>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</si>
  <si>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</si>
  <si>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</si>
  <si>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t>Notwendigkeitsprüfungen</t>
  </si>
  <si>
    <t>Bedarfsanalysen</t>
  </si>
  <si>
    <t>Kosten-Nutzenanalysen</t>
  </si>
  <si>
    <t xml:space="preserve">  E-Mail:</t>
  </si>
  <si>
    <t xml:space="preserve">  Telefon Nr.:</t>
  </si>
  <si>
    <r>
      <t xml:space="preserve">Datenschutzerklärung: Informationen zur Verarbeitung Ihrer Daten sowie zur Veröffentlichung von 
Zahlungen finden Sie unter folgender Adresse: </t>
    </r>
    <r>
      <rPr>
        <u/>
        <sz val="10.5"/>
        <rFont val="Arial"/>
        <family val="2"/>
      </rPr>
      <t>www.ama.at/datenschutzerklaerung</t>
    </r>
  </si>
  <si>
    <r>
      <t>Info: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</si>
  <si>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</si>
  <si>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t>Info:</t>
  </si>
  <si>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Name, Adresse und PLZ/Ort (Zeile 19 - 21).</t>
    </r>
  </si>
  <si>
    <r>
      <t xml:space="preserve">Info:  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</si>
  <si>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 xml:space="preserve">Info:   </t>
    </r>
    <r>
      <rPr>
        <sz val="11"/>
        <color theme="1"/>
        <rFont val="Calibri"/>
        <family val="2"/>
        <scheme val="minor"/>
      </rPr>
      <t>Beginn Seite 2 von 2</t>
    </r>
  </si>
  <si>
    <t xml:space="preserve">Antrags-Nr.: </t>
  </si>
  <si>
    <t xml:space="preserve"> Differenz zur maximalen Förderhöhe:</t>
  </si>
  <si>
    <t xml:space="preserve"> Es wird eine Pauschale (max. 2 % a.H. von den Kosten) beantragt in der Höhe von:</t>
  </si>
  <si>
    <t>bis</t>
  </si>
  <si>
    <r>
      <rPr>
        <sz val="10"/>
        <color theme="1"/>
        <rFont val="Arial"/>
        <family val="2"/>
      </rPr>
      <t xml:space="preserve"> Wert der vermarkteten Erzeugung im zu Grunde liegenden Referenzzeitraum </t>
    </r>
    <r>
      <rPr>
        <sz val="10.5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 (gem. Art. 22 sowie 23 der Verordnung (EG) Nr. 2017/891):</t>
    </r>
  </si>
  <si>
    <r>
      <t xml:space="preserve"> 4.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</si>
  <si>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t>Info: Einreichfrist: 15.09. für Anträge für das Folgejahr und 15.10. für Anträge innerhalb des laufenden Abwicklungsjahres</t>
  </si>
  <si>
    <t>Antrag auf Genehmigung eines
Operationellen Programms</t>
  </si>
  <si>
    <t xml:space="preserve"> Datum der letzten Genehmigung eines Operationellen Programms:</t>
  </si>
  <si>
    <t>Beschreibung des Verfahrens zur Finanzierung des Betriebsfonds</t>
  </si>
  <si>
    <t>Angaben zur Begründung gestaffelter Beitragshöhen</t>
  </si>
  <si>
    <t>Finanzierungs- und Zeitplan der Vorhaben für jedes Durchführungsjahr des Programms</t>
  </si>
  <si>
    <t>Verpflichtungserklärung, dass kein Risiko der Doppelfinanzierung aus Mitteln der Union besteht</t>
  </si>
  <si>
    <t xml:space="preserve"> Durchführungsjahre des zuletzt genehmigten Operationellen Programms:</t>
  </si>
  <si>
    <t>Unterlagen zum WvE des Referenzzeitraumes</t>
  </si>
  <si>
    <t>5. Bestätigung und Unterschrift:</t>
  </si>
  <si>
    <t>vom</t>
  </si>
  <si>
    <t>Aufstellung über die Berechnungsmethode und die Höhe der Finanzbeiträge</t>
  </si>
  <si>
    <t>Angabe %:</t>
  </si>
  <si>
    <t>Mögliche %</t>
  </si>
  <si>
    <t xml:space="preserve"> Referenzzeitraum:</t>
  </si>
  <si>
    <t xml:space="preserve"> 2.  Angaben zur Höhe des Operationellen Programms:</t>
  </si>
  <si>
    <t xml:space="preserve"> 3.  Angaben zum Wert der vermarkteten Erzeugung (n-2):</t>
  </si>
  <si>
    <t xml:space="preserve"> Das gesamte Operationelle Programm bezieht sich auf Gesamtkosten 
 (inkl. Pauschale) in der Höhe von:</t>
  </si>
  <si>
    <t xml:space="preserve"> Das erste Jahr:</t>
  </si>
  <si>
    <t xml:space="preserve">  bezieht sich auf Kosten in der Höhe von:</t>
  </si>
  <si>
    <t xml:space="preserve"> Formel zur Berechnung: 
 [=WENN(SUMME((Q39/98)*2)=0;"";SUMME((Q39/98)*2))]</t>
  </si>
  <si>
    <t xml:space="preserve"> Formel zur Berechnung: 
 [=WENN(ISTFEHLER(Q48-Q41);"";(Q48-Q41))]</t>
  </si>
  <si>
    <t xml:space="preserve"> Formel zur Berechnung: 
 [=WENN(SUMME(Q39:S40)=0;"";SUMME(Q39:S40))]</t>
  </si>
  <si>
    <r>
      <t xml:space="preserve">Info: </t>
    </r>
    <r>
      <rPr>
        <sz val="10"/>
        <color theme="1"/>
        <rFont val="Calibri"/>
        <family val="2"/>
        <scheme val="minor"/>
      </rPr>
      <t>Angabe der Durchführungsjahre des neuen Operationellen Programms.</t>
    </r>
  </si>
  <si>
    <r>
      <rPr>
        <b/>
        <sz val="10"/>
        <rFont val="Calibri"/>
        <family val="2"/>
        <scheme val="minor"/>
      </rPr>
      <t xml:space="preserve">Info: </t>
    </r>
    <r>
      <rPr>
        <sz val="10"/>
        <rFont val="Calibri"/>
        <family val="2"/>
        <scheme val="minor"/>
      </rPr>
      <t>Angabe des Datums der Genehmigung des letzten mehrjährigen Operationellen Programms.</t>
    </r>
  </si>
  <si>
    <r>
      <t xml:space="preserve">Info: </t>
    </r>
    <r>
      <rPr>
        <sz val="10"/>
        <rFont val="Calibri"/>
        <family val="2"/>
        <scheme val="minor"/>
      </rPr>
      <t>Angabe der Gesamtkosten (inkl. Pauschale) des mehrjährigen Operationellen Programms.</t>
    </r>
  </si>
  <si>
    <r>
      <t xml:space="preserve">Info: </t>
    </r>
    <r>
      <rPr>
        <sz val="10"/>
        <rFont val="Calibri"/>
        <family val="2"/>
        <scheme val="minor"/>
      </rPr>
      <t>Angabe des ersten Jahres des Operationellen Programms und dessen geplante Kosten.</t>
    </r>
  </si>
  <si>
    <r>
      <t xml:space="preserve">Info: </t>
    </r>
    <r>
      <rPr>
        <sz val="10"/>
        <rFont val="Calibri"/>
        <family val="2"/>
        <scheme val="minor"/>
      </rPr>
      <t>Automatische Berechnung!</t>
    </r>
  </si>
  <si>
    <r>
      <rPr>
        <b/>
        <sz val="10"/>
        <rFont val="Calibri"/>
        <family val="2"/>
        <scheme val="minor"/>
      </rPr>
      <t xml:space="preserve">Info: </t>
    </r>
    <r>
      <rPr>
        <sz val="10"/>
        <rFont val="Calibri"/>
        <family val="2"/>
        <scheme val="minor"/>
      </rPr>
      <t>Angabe des Referenzzeitraumes für das erste Jahr des Operationellen Programms.</t>
    </r>
  </si>
  <si>
    <r>
      <rPr>
        <b/>
        <sz val="10"/>
        <rFont val="Calibri"/>
        <family val="2"/>
        <scheme val="minor"/>
      </rPr>
      <t>Info:</t>
    </r>
    <r>
      <rPr>
        <sz val="10"/>
        <rFont val="Calibri"/>
        <family val="2"/>
        <scheme val="minor"/>
      </rPr>
      <t xml:space="preserve"> Angabe des WvE des in Feld 9 angegebenen Referenzzeitraums.</t>
    </r>
  </si>
  <si>
    <t>Projektkostengliederung</t>
  </si>
  <si>
    <t>Seitenanzahl:</t>
  </si>
  <si>
    <r>
      <t xml:space="preserve">Info:   </t>
    </r>
    <r>
      <rPr>
        <sz val="10"/>
        <color theme="1"/>
        <rFont val="Calibri"/>
        <family val="2"/>
        <scheme val="minor"/>
      </rPr>
      <t>Automatische Berechnung (Feld 11 minus Feld 7)!  Bitte beachten, dass die maximale Höhe des OP (8,2 % bzw. 9,2 %) nicht überschritten werden darf! (Das ist bei einer Minuszahl im Feld 8 der Fall!)</t>
    </r>
  </si>
  <si>
    <t>Plausibilisierungsliste inkl. Lastenheft</t>
  </si>
  <si>
    <t>Indikatorenliste</t>
  </si>
  <si>
    <t>Gemäß Art. 33 der VO (EU) Nr. 1308/2013, Art. 26 der VO (EU) Nr. 2017/891, Art. 6 der VO (EU) Nr. 2017/892,  und § 19 der Erzeuger-Rahmenbedingungen-Verordnung BGBl. II Nr. 326/2015, jeweils i.d.g.F., können Anträge auf Genehmigung eines Operationellen Programms bis 15.09. eines Jahres, das dem Jahr der Durchführung des Programms vorhergeht,der zuständigen Behörde zur Genehmigung vorgelegt werden.</t>
  </si>
  <si>
    <r>
      <rPr>
        <b/>
        <sz val="10"/>
        <rFont val="Calibri"/>
        <family val="2"/>
        <scheme val="minor"/>
      </rPr>
      <t xml:space="preserve">Info: </t>
    </r>
    <r>
      <rPr>
        <sz val="10"/>
        <rFont val="Calibri"/>
        <family val="2"/>
        <scheme val="minor"/>
      </rPr>
      <t>Angabe der Durchführungsjahre des letzten mehrjährigen Operationellen Programms.</t>
    </r>
  </si>
  <si>
    <r>
      <t xml:space="preserve">Info: </t>
    </r>
    <r>
      <rPr>
        <sz val="10"/>
        <rFont val="Calibri"/>
        <family val="2"/>
        <scheme val="minor"/>
      </rPr>
      <t>Automatische Summenbildung der beantragten Kosten des ersten Jahres (Feld 5 + Feld 6)!</t>
    </r>
  </si>
  <si>
    <t>Eingeholte Angebote</t>
  </si>
  <si>
    <t>Projektbeschreibung des Programms gem. Art. 4 Abs. 1 und 2 der VO (EU) 2017/892 i.d.g.F.</t>
  </si>
  <si>
    <r>
      <t>Info: Automatische Berechnung!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Prozentsatz (8,2 % bzw. 9,2 %) links vom Feld "EUR" für die korrekte Berechnung auswählen!</t>
    </r>
  </si>
  <si>
    <t xml:space="preserve"> Summe der im Operationellen Programm 
 beantragten Kosten des ersten Jahres:</t>
  </si>
  <si>
    <r>
      <rPr>
        <sz val="10"/>
        <color theme="1"/>
        <rFont val="Arial"/>
        <family val="2"/>
      </rPr>
      <t xml:space="preserve"> Maximale Höhe des Operationellen Programms</t>
    </r>
    <r>
      <rPr>
        <sz val="9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 (8,2 % bzw. 9,2 % bei Krisenprävention von Feld 10):</t>
    </r>
  </si>
  <si>
    <t xml:space="preserve">Hinweis: Seit 29.12.2020 für die 
Höchstdauer von drei Jahren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</si>
</sst>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 Narrow"/>
      <family val="2"/>
    </font>
    <font>
      <sz val="5"/>
      <color theme="1"/>
      <name val="Arial"/>
      <family val="2"/>
    </font>
    <font>
      <u/>
      <sz val="10"/>
      <color theme="10"/>
      <name val="Calibri"/>
      <family val="2"/>
      <scheme val="minor"/>
    </font>
    <font>
      <sz val="4.5"/>
      <color theme="1"/>
      <name val="Arial"/>
      <family val="2"/>
    </font>
    <font>
      <sz val="9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u/>
      <sz val="10.5"/>
      <name val="Arial"/>
      <family val="2"/>
    </font>
    <font>
      <b/>
      <sz val="10.5"/>
      <name val="Arial"/>
      <family val="2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sz val="10.5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</fills>
  <borders count="82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dotted">
        <color rgb="FFFF0000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hair">
        <color auto="1"/>
      </top>
      <bottom style="hair">
        <color theme="1" tint="0.499984740745262"/>
      </bottom>
      <diagonal/>
    </border>
    <border>
      <left/>
      <right/>
      <top style="hair">
        <color auto="1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theme="1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auto="1"/>
      </left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/>
      <right/>
      <top/>
      <bottom style="medium">
        <color theme="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theme="0"/>
      </top>
      <bottom/>
      <diagonal/>
    </border>
    <border>
      <left style="thin">
        <color theme="1" tint="0.499984740745262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1" tint="0.499984740745262"/>
      </right>
      <top/>
      <bottom style="hair">
        <color auto="1"/>
      </bottom>
      <diagonal/>
    </border>
    <border>
      <left/>
      <right/>
      <top/>
      <bottom style="thick">
        <color theme="6" tint="0.7999816888943144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  <xf numFmtId="44" fontId="1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48" fillId="10" borderId="70" applyNumberFormat="0" applyAlignment="0" applyProtection="0"/>
  </cellStyleXfs>
  <cellXfs count="267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9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4" fillId="5" borderId="0" xfId="0" applyFont="1" applyFill="1" applyAlignment="1">
      <alignment vertical="center"/>
    </xf>
    <xf numFmtId="0" fontId="0" fillId="5" borderId="3" xfId="0" applyFont="1" applyFill="1" applyBorder="1"/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4" fillId="0" borderId="8" xfId="0" applyFont="1" applyFill="1" applyBorder="1"/>
    <xf numFmtId="0" fontId="18" fillId="0" borderId="0" xfId="0" applyFont="1"/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7" borderId="0" xfId="0" applyFont="1" applyFill="1"/>
    <xf numFmtId="0" fontId="0" fillId="7" borderId="0" xfId="0" applyFill="1"/>
    <xf numFmtId="0" fontId="0" fillId="7" borderId="0" xfId="0" applyFill="1" applyAlignment="1">
      <alignment vertical="center"/>
    </xf>
    <xf numFmtId="0" fontId="4" fillId="7" borderId="0" xfId="0" applyFont="1" applyFill="1"/>
    <xf numFmtId="0" fontId="29" fillId="0" borderId="0" xfId="0" applyFont="1" applyAlignment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164" fontId="24" fillId="0" borderId="38" xfId="0" applyNumberFormat="1" applyFont="1" applyFill="1" applyBorder="1" applyAlignment="1" applyProtection="1">
      <alignment horizontal="center" vertical="center"/>
      <protection hidden="1"/>
    </xf>
    <xf numFmtId="164" fontId="24" fillId="3" borderId="31" xfId="0" applyNumberFormat="1" applyFont="1" applyFill="1" applyBorder="1" applyAlignment="1" applyProtection="1">
      <alignment horizontal="center" vertical="center"/>
      <protection hidden="1"/>
    </xf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horizontal="right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0" fontId="3" fillId="0" borderId="12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3" xfId="3" applyFont="1" applyFill="1" applyBorder="1"/>
    <xf numFmtId="0" fontId="3" fillId="0" borderId="12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8" fillId="0" borderId="14" xfId="3" applyFont="1" applyFill="1" applyBorder="1"/>
    <xf numFmtId="0" fontId="8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5" xfId="3" applyFont="1" applyBorder="1"/>
    <xf numFmtId="0" fontId="6" fillId="0" borderId="0" xfId="0" applyFont="1" applyFill="1" applyBorder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13" fillId="4" borderId="55" xfId="0" applyFont="1" applyFill="1" applyBorder="1" applyAlignment="1">
      <alignment vertical="center"/>
    </xf>
    <xf numFmtId="0" fontId="0" fillId="4" borderId="56" xfId="0" applyFont="1" applyFill="1" applyBorder="1" applyAlignment="1">
      <alignment vertical="center"/>
    </xf>
    <xf numFmtId="0" fontId="0" fillId="4" borderId="57" xfId="0" applyFont="1" applyFill="1" applyBorder="1" applyAlignment="1">
      <alignment vertical="center"/>
    </xf>
    <xf numFmtId="0" fontId="28" fillId="3" borderId="58" xfId="0" applyFont="1" applyFill="1" applyBorder="1" applyAlignment="1">
      <alignment horizontal="center" vertical="center"/>
    </xf>
    <xf numFmtId="164" fontId="24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62" xfId="0" applyFont="1" applyBorder="1" applyProtection="1"/>
    <xf numFmtId="0" fontId="0" fillId="0" borderId="63" xfId="0" applyFill="1" applyBorder="1" applyProtection="1"/>
    <xf numFmtId="0" fontId="0" fillId="0" borderId="64" xfId="0" applyFill="1" applyBorder="1" applyProtection="1"/>
    <xf numFmtId="0" fontId="4" fillId="0" borderId="65" xfId="0" applyFont="1" applyFill="1" applyBorder="1" applyProtection="1"/>
    <xf numFmtId="0" fontId="0" fillId="0" borderId="65" xfId="0" applyFill="1" applyBorder="1" applyProtection="1"/>
    <xf numFmtId="0" fontId="0" fillId="0" borderId="66" xfId="0" applyFill="1" applyBorder="1" applyProtection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0" fillId="7" borderId="0" xfId="0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45" fillId="0" borderId="0" xfId="3" applyFont="1" applyBorder="1" applyAlignment="1"/>
    <xf numFmtId="0" fontId="45" fillId="0" borderId="0" xfId="3" applyFont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46" fillId="0" borderId="0" xfId="0" applyFont="1" applyBorder="1"/>
    <xf numFmtId="0" fontId="18" fillId="0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0" applyFont="1" applyAlignment="1">
      <alignment horizontal="left" vertical="center"/>
    </xf>
    <xf numFmtId="0" fontId="18" fillId="0" borderId="0" xfId="0" applyFont="1" applyFill="1"/>
    <xf numFmtId="0" fontId="29" fillId="0" borderId="0" xfId="0" applyFont="1" applyFill="1" applyAlignment="1">
      <alignment vertical="center"/>
    </xf>
    <xf numFmtId="0" fontId="18" fillId="0" borderId="71" xfId="0" applyFont="1" applyFill="1" applyBorder="1" applyAlignment="1">
      <alignment horizontal="center" vertical="center"/>
    </xf>
    <xf numFmtId="164" fontId="24" fillId="3" borderId="40" xfId="0" applyNumberFormat="1" applyFont="1" applyFill="1" applyBorder="1" applyAlignment="1" applyProtection="1">
      <alignment horizontal="center" vertical="center"/>
      <protection hidden="1"/>
    </xf>
    <xf numFmtId="10" fontId="50" fillId="0" borderId="70" xfId="8" applyNumberFormat="1" applyFont="1" applyFill="1" applyAlignment="1">
      <alignment vertical="center"/>
    </xf>
    <xf numFmtId="0" fontId="6" fillId="0" borderId="0" xfId="0" applyFont="1"/>
    <xf numFmtId="0" fontId="18" fillId="0" borderId="23" xfId="0" applyFont="1" applyFill="1" applyBorder="1" applyAlignment="1">
      <alignment horizontal="center" vertical="center"/>
    </xf>
    <xf numFmtId="164" fontId="24" fillId="0" borderId="23" xfId="0" applyNumberFormat="1" applyFont="1" applyFill="1" applyBorder="1" applyAlignment="1" applyProtection="1">
      <alignment horizontal="center" vertical="center"/>
      <protection hidden="1"/>
    </xf>
    <xf numFmtId="0" fontId="18" fillId="0" borderId="28" xfId="0" applyFont="1" applyFill="1" applyBorder="1" applyAlignment="1">
      <alignment horizontal="center" vertical="center"/>
    </xf>
    <xf numFmtId="164" fontId="24" fillId="0" borderId="28" xfId="0" applyNumberFormat="1" applyFont="1" applyFill="1" applyBorder="1" applyAlignment="1" applyProtection="1">
      <alignment horizontal="center" vertical="center"/>
      <protection hidden="1"/>
    </xf>
    <xf numFmtId="0" fontId="31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23" fillId="2" borderId="47" xfId="0" applyFont="1" applyFill="1" applyBorder="1" applyAlignment="1">
      <alignment vertical="center"/>
    </xf>
    <xf numFmtId="0" fontId="18" fillId="0" borderId="78" xfId="0" applyFont="1" applyFill="1" applyBorder="1" applyAlignment="1">
      <alignment horizontal="center" vertical="center"/>
    </xf>
    <xf numFmtId="164" fontId="24" fillId="0" borderId="78" xfId="0" applyNumberFormat="1" applyFont="1" applyFill="1" applyBorder="1" applyAlignment="1" applyProtection="1">
      <alignment horizontal="center" vertical="center"/>
      <protection hidden="1"/>
    </xf>
    <xf numFmtId="0" fontId="18" fillId="0" borderId="31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vertical="center"/>
    </xf>
    <xf numFmtId="0" fontId="0" fillId="0" borderId="32" xfId="0" applyFont="1" applyBorder="1"/>
    <xf numFmtId="0" fontId="40" fillId="0" borderId="32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left" vertical="center" wrapText="1"/>
    </xf>
    <xf numFmtId="0" fontId="3" fillId="2" borderId="74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14" fontId="26" fillId="8" borderId="40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41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42" xfId="0" applyNumberFormat="1" applyFont="1" applyFill="1" applyBorder="1" applyAlignment="1" applyProtection="1">
      <alignment horizontal="center" vertical="center" shrinkToFit="1"/>
      <protection locked="0"/>
    </xf>
    <xf numFmtId="0" fontId="43" fillId="2" borderId="0" xfId="3" applyFont="1" applyFill="1" applyBorder="1" applyAlignment="1" applyProtection="1">
      <alignment horizontal="left" vertical="center" wrapText="1"/>
    </xf>
    <xf numFmtId="14" fontId="26" fillId="8" borderId="31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2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44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8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8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40" fillId="0" borderId="35" xfId="0" applyFont="1" applyBorder="1" applyAlignment="1">
      <alignment horizontal="left" vertical="center"/>
    </xf>
    <xf numFmtId="0" fontId="40" fillId="0" borderId="36" xfId="0" applyFont="1" applyBorder="1" applyAlignment="1">
      <alignment horizontal="left" vertical="center"/>
    </xf>
    <xf numFmtId="0" fontId="40" fillId="0" borderId="37" xfId="0" applyFont="1" applyBorder="1" applyAlignment="1">
      <alignment horizontal="left" vertical="center"/>
    </xf>
    <xf numFmtId="14" fontId="26" fillId="8" borderId="35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6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7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67" xfId="0" applyFont="1" applyBorder="1" applyAlignment="1">
      <alignment horizontal="left" vertical="center" wrapText="1"/>
    </xf>
    <xf numFmtId="0" fontId="40" fillId="0" borderId="68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14" fontId="26" fillId="8" borderId="38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4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9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28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1" fontId="26" fillId="8" borderId="75" xfId="0" applyNumberFormat="1" applyFont="1" applyFill="1" applyBorder="1" applyAlignment="1" applyProtection="1">
      <alignment horizontal="center" vertical="center" shrinkToFit="1"/>
      <protection locked="0"/>
    </xf>
    <xf numFmtId="1" fontId="26" fillId="8" borderId="76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34" xfId="0" applyFont="1" applyFill="1" applyBorder="1" applyAlignment="1">
      <alignment horizontal="left" vertical="center" shrinkToFit="1"/>
    </xf>
    <xf numFmtId="0" fontId="40" fillId="0" borderId="39" xfId="0" applyFont="1" applyFill="1" applyBorder="1" applyAlignment="1">
      <alignment horizontal="left" vertical="center" shrinkToFit="1"/>
    </xf>
    <xf numFmtId="0" fontId="40" fillId="0" borderId="38" xfId="0" applyFont="1" applyFill="1" applyBorder="1" applyAlignment="1">
      <alignment horizontal="left" vertical="center" shrinkToFit="1"/>
    </xf>
    <xf numFmtId="0" fontId="44" fillId="3" borderId="31" xfId="0" applyFont="1" applyFill="1" applyBorder="1" applyAlignment="1" applyProtection="1">
      <alignment horizontal="left" vertical="center" wrapText="1"/>
    </xf>
    <xf numFmtId="0" fontId="44" fillId="3" borderId="45" xfId="0" applyFont="1" applyFill="1" applyBorder="1" applyAlignment="1" applyProtection="1">
      <alignment horizontal="left" vertical="center" wrapText="1"/>
    </xf>
    <xf numFmtId="0" fontId="44" fillId="3" borderId="31" xfId="0" applyFont="1" applyFill="1" applyBorder="1" applyAlignment="1" applyProtection="1">
      <alignment horizontal="left" vertical="center"/>
    </xf>
    <xf numFmtId="0" fontId="44" fillId="3" borderId="32" xfId="0" applyFont="1" applyFill="1" applyBorder="1" applyAlignment="1" applyProtection="1">
      <alignment horizontal="left" vertical="center"/>
    </xf>
    <xf numFmtId="0" fontId="44" fillId="3" borderId="45" xfId="0" applyFont="1" applyFill="1" applyBorder="1" applyAlignment="1" applyProtection="1">
      <alignment horizontal="left" vertical="center"/>
    </xf>
    <xf numFmtId="0" fontId="6" fillId="2" borderId="0" xfId="0" applyFont="1" applyFill="1" applyAlignment="1">
      <alignment horizontal="left" vertical="top" wrapText="1"/>
    </xf>
    <xf numFmtId="49" fontId="20" fillId="8" borderId="23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4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5" xfId="0" applyNumberFormat="1" applyFont="1" applyFill="1" applyBorder="1" applyAlignment="1" applyProtection="1">
      <alignment horizontal="left" wrapText="1" indent="1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0" fontId="33" fillId="0" borderId="81" xfId="0" applyFont="1" applyFill="1" applyBorder="1" applyAlignment="1">
      <alignment horizontal="center" vertical="center" wrapText="1"/>
    </xf>
    <xf numFmtId="49" fontId="20" fillId="8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9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3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20" fillId="8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20" fillId="8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36" fillId="2" borderId="43" xfId="7" applyFont="1" applyFill="1" applyBorder="1" applyAlignment="1">
      <alignment horizontal="left" vertical="center"/>
    </xf>
    <xf numFmtId="0" fontId="18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74" xfId="0" applyFont="1" applyFill="1" applyBorder="1" applyAlignment="1">
      <alignment horizontal="left" vertical="center" wrapText="1"/>
    </xf>
    <xf numFmtId="0" fontId="40" fillId="0" borderId="78" xfId="0" applyFont="1" applyFill="1" applyBorder="1" applyAlignment="1">
      <alignment horizontal="left" vertical="center" wrapText="1"/>
    </xf>
    <xf numFmtId="0" fontId="40" fillId="0" borderId="79" xfId="0" applyFont="1" applyFill="1" applyBorder="1" applyAlignment="1">
      <alignment horizontal="left" vertical="center"/>
    </xf>
    <xf numFmtId="0" fontId="40" fillId="0" borderId="80" xfId="0" applyFont="1" applyFill="1" applyBorder="1" applyAlignment="1">
      <alignment horizontal="left" vertical="center"/>
    </xf>
    <xf numFmtId="4" fontId="26" fillId="8" borderId="79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80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3" borderId="41" xfId="0" applyNumberFormat="1" applyFont="1" applyFill="1" applyBorder="1" applyAlignment="1" applyProtection="1">
      <alignment horizontal="right" vertical="center" indent="1" shrinkToFit="1"/>
    </xf>
    <xf numFmtId="4" fontId="26" fillId="3" borderId="42" xfId="0" applyNumberFormat="1" applyFont="1" applyFill="1" applyBorder="1" applyAlignment="1" applyProtection="1">
      <alignment horizontal="right" vertical="center" indent="1" shrinkToFit="1"/>
    </xf>
    <xf numFmtId="0" fontId="49" fillId="0" borderId="40" xfId="0" applyFont="1" applyBorder="1" applyAlignment="1">
      <alignment horizontal="left" vertical="center" wrapText="1"/>
    </xf>
    <xf numFmtId="0" fontId="49" fillId="0" borderId="41" xfId="0" applyFont="1" applyBorder="1" applyAlignment="1">
      <alignment horizontal="left" vertical="center" wrapText="1"/>
    </xf>
    <xf numFmtId="0" fontId="51" fillId="0" borderId="72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10" fontId="26" fillId="8" borderId="72" xfId="0" applyNumberFormat="1" applyFont="1" applyFill="1" applyBorder="1" applyAlignment="1" applyProtection="1">
      <alignment horizontal="center" vertical="center"/>
      <protection locked="0"/>
    </xf>
    <xf numFmtId="10" fontId="26" fillId="8" borderId="42" xfId="0" applyNumberFormat="1" applyFont="1" applyFill="1" applyBorder="1" applyAlignment="1" applyProtection="1">
      <alignment horizontal="center" vertical="center"/>
      <protection locked="0"/>
    </xf>
    <xf numFmtId="4" fontId="26" fillId="8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39" xfId="0" applyNumberFormat="1" applyFont="1" applyFill="1" applyBorder="1" applyAlignment="1" applyProtection="1">
      <alignment horizontal="right" vertical="center" indent="1" shrinkToFit="1"/>
      <protection locked="0"/>
    </xf>
    <xf numFmtId="0" fontId="14" fillId="5" borderId="3" xfId="0" applyFont="1" applyFill="1" applyBorder="1" applyAlignment="1">
      <alignment horizontal="left" vertical="center"/>
    </xf>
    <xf numFmtId="0" fontId="31" fillId="2" borderId="74" xfId="0" applyFont="1" applyFill="1" applyBorder="1" applyAlignment="1">
      <alignment horizontal="left" vertical="center" wrapText="1"/>
    </xf>
    <xf numFmtId="0" fontId="31" fillId="0" borderId="7" xfId="3" applyFont="1" applyFill="1" applyBorder="1" applyAlignment="1">
      <alignment horizontal="center"/>
    </xf>
    <xf numFmtId="0" fontId="39" fillId="0" borderId="0" xfId="0" applyFont="1" applyFill="1" applyAlignment="1">
      <alignment horizontal="left" vertical="top" wrapText="1"/>
    </xf>
    <xf numFmtId="0" fontId="22" fillId="8" borderId="4" xfId="0" applyNumberFormat="1" applyFont="1" applyFill="1" applyBorder="1" applyAlignment="1" applyProtection="1">
      <alignment horizontal="left" vertical="center" shrinkToFit="1"/>
      <protection locked="0"/>
    </xf>
    <xf numFmtId="0" fontId="39" fillId="0" borderId="12" xfId="3" applyFont="1" applyFill="1" applyBorder="1" applyAlignment="1">
      <alignment horizontal="left" vertical="top" wrapText="1" indent="1"/>
    </xf>
    <xf numFmtId="0" fontId="39" fillId="0" borderId="0" xfId="3" applyFont="1" applyFill="1" applyBorder="1" applyAlignment="1">
      <alignment horizontal="left" vertical="top" wrapText="1" indent="1"/>
    </xf>
    <xf numFmtId="0" fontId="39" fillId="0" borderId="13" xfId="3" applyFont="1" applyFill="1" applyBorder="1" applyAlignment="1">
      <alignment horizontal="left" vertical="top" wrapText="1" indent="1"/>
    </xf>
    <xf numFmtId="0" fontId="10" fillId="0" borderId="12" xfId="3" applyFont="1" applyFill="1" applyBorder="1" applyAlignment="1">
      <alignment horizontal="left" vertical="top" wrapText="1" indent="1"/>
    </xf>
    <xf numFmtId="0" fontId="10" fillId="0" borderId="0" xfId="3" applyFont="1" applyFill="1" applyBorder="1" applyAlignment="1">
      <alignment horizontal="left" vertical="top" wrapText="1" indent="1"/>
    </xf>
    <xf numFmtId="0" fontId="10" fillId="0" borderId="13" xfId="3" applyFont="1" applyFill="1" applyBorder="1" applyAlignment="1">
      <alignment horizontal="left" vertical="top" wrapText="1" indent="1"/>
    </xf>
    <xf numFmtId="0" fontId="29" fillId="0" borderId="0" xfId="0" applyFont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1" fontId="26" fillId="8" borderId="5" xfId="0" applyNumberFormat="1" applyFont="1" applyFill="1" applyBorder="1" applyAlignment="1" applyProtection="1">
      <alignment horizontal="center" vertical="center" shrinkToFit="1"/>
      <protection locked="0"/>
    </xf>
    <xf numFmtId="1" fontId="26" fillId="8" borderId="6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 shrinkToFit="1"/>
    </xf>
    <xf numFmtId="0" fontId="18" fillId="0" borderId="24" xfId="0" applyFont="1" applyFill="1" applyBorder="1" applyAlignment="1">
      <alignment horizontal="left" vertical="center" wrapText="1" shrinkToFit="1"/>
    </xf>
    <xf numFmtId="0" fontId="18" fillId="0" borderId="25" xfId="0" applyFont="1" applyFill="1" applyBorder="1" applyAlignment="1">
      <alignment horizontal="left" vertical="center" wrapText="1" shrinkToFit="1"/>
    </xf>
    <xf numFmtId="4" fontId="26" fillId="8" borderId="24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25" xfId="0" applyNumberFormat="1" applyFont="1" applyFill="1" applyBorder="1" applyAlignment="1" applyProtection="1">
      <alignment horizontal="right" vertical="center" indent="1" shrinkToFit="1"/>
      <protection locked="0"/>
    </xf>
    <xf numFmtId="0" fontId="40" fillId="0" borderId="31" xfId="0" applyFont="1" applyFill="1" applyBorder="1" applyAlignment="1">
      <alignment horizontal="left" vertical="center"/>
    </xf>
    <xf numFmtId="0" fontId="40" fillId="0" borderId="32" xfId="0" applyFont="1" applyFill="1" applyBorder="1" applyAlignment="1">
      <alignment horizontal="left" vertic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left" vertical="center"/>
    </xf>
    <xf numFmtId="0" fontId="40" fillId="0" borderId="28" xfId="0" applyFont="1" applyFill="1" applyBorder="1" applyAlignment="1">
      <alignment horizontal="left" vertical="center" shrinkToFit="1"/>
    </xf>
    <xf numFmtId="0" fontId="40" fillId="0" borderId="29" xfId="0" applyFont="1" applyFill="1" applyBorder="1" applyAlignment="1">
      <alignment horizontal="left" vertical="center" shrinkToFit="1"/>
    </xf>
    <xf numFmtId="0" fontId="40" fillId="0" borderId="30" xfId="0" applyFont="1" applyFill="1" applyBorder="1" applyAlignment="1">
      <alignment horizontal="left" vertical="center" shrinkToFit="1"/>
    </xf>
    <xf numFmtId="4" fontId="26" fillId="0" borderId="29" xfId="0" applyNumberFormat="1" applyFont="1" applyFill="1" applyBorder="1" applyAlignment="1" applyProtection="1">
      <alignment horizontal="right" vertical="center" indent="1" shrinkToFit="1"/>
    </xf>
    <xf numFmtId="4" fontId="26" fillId="0" borderId="30" xfId="0" applyNumberFormat="1" applyFont="1" applyFill="1" applyBorder="1" applyAlignment="1" applyProtection="1">
      <alignment horizontal="right" vertical="center" indent="1" shrinkToFi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/>
    </xf>
    <xf numFmtId="0" fontId="40" fillId="0" borderId="31" xfId="0" applyFont="1" applyFill="1" applyBorder="1" applyAlignment="1">
      <alignment horizontal="left" vertical="center" wrapText="1"/>
    </xf>
    <xf numFmtId="0" fontId="40" fillId="0" borderId="32" xfId="0" applyFont="1" applyFill="1" applyBorder="1" applyAlignment="1">
      <alignment horizontal="left" vertical="center" wrapText="1"/>
    </xf>
    <xf numFmtId="0" fontId="40" fillId="0" borderId="33" xfId="0" applyFont="1" applyFill="1" applyBorder="1" applyAlignment="1">
      <alignment horizontal="left" vertical="center" wrapText="1"/>
    </xf>
    <xf numFmtId="4" fontId="26" fillId="0" borderId="32" xfId="0" applyNumberFormat="1" applyFont="1" applyFill="1" applyBorder="1" applyAlignment="1" applyProtection="1">
      <alignment horizontal="right" vertical="center" indent="1" shrinkToFit="1"/>
    </xf>
    <xf numFmtId="4" fontId="26" fillId="0" borderId="33" xfId="0" applyNumberFormat="1" applyFont="1" applyFill="1" applyBorder="1" applyAlignment="1" applyProtection="1">
      <alignment horizontal="right" vertical="center" indent="1" shrinkToFit="1"/>
    </xf>
    <xf numFmtId="4" fontId="26" fillId="3" borderId="32" xfId="0" applyNumberFormat="1" applyFont="1" applyFill="1" applyBorder="1" applyAlignment="1" applyProtection="1">
      <alignment horizontal="right" vertical="center" indent="1" shrinkToFit="1"/>
    </xf>
    <xf numFmtId="4" fontId="26" fillId="3" borderId="33" xfId="0" applyNumberFormat="1" applyFont="1" applyFill="1" applyBorder="1" applyAlignment="1" applyProtection="1">
      <alignment horizontal="right" vertical="center" indent="1" shrinkToFit="1"/>
    </xf>
    <xf numFmtId="0" fontId="34" fillId="0" borderId="49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/>
    </xf>
    <xf numFmtId="1" fontId="26" fillId="0" borderId="75" xfId="0" applyNumberFormat="1" applyFont="1" applyFill="1" applyBorder="1" applyAlignment="1" applyProtection="1">
      <alignment horizontal="center" vertical="center" shrinkToFit="1"/>
    </xf>
    <xf numFmtId="1" fontId="26" fillId="0" borderId="76" xfId="0" applyNumberFormat="1" applyFont="1" applyFill="1" applyBorder="1" applyAlignment="1" applyProtection="1">
      <alignment horizontal="center" vertical="center" shrinkToFit="1"/>
    </xf>
    <xf numFmtId="0" fontId="41" fillId="3" borderId="31" xfId="0" applyFont="1" applyFill="1" applyBorder="1" applyAlignment="1">
      <alignment horizontal="left" vertical="center" wrapText="1"/>
    </xf>
    <xf numFmtId="0" fontId="41" fillId="3" borderId="32" xfId="0" applyFont="1" applyFill="1" applyBorder="1" applyAlignment="1">
      <alignment horizontal="left" vertical="center" wrapText="1"/>
    </xf>
    <xf numFmtId="0" fontId="41" fillId="3" borderId="4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shrinkToFit="1"/>
    </xf>
    <xf numFmtId="0" fontId="6" fillId="2" borderId="7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7" fillId="0" borderId="59" xfId="0" applyFont="1" applyBorder="1" applyAlignment="1" applyProtection="1">
      <alignment horizontal="center" vertical="center"/>
    </xf>
    <xf numFmtId="0" fontId="27" fillId="0" borderId="60" xfId="0" applyFont="1" applyBorder="1" applyAlignment="1" applyProtection="1">
      <alignment horizontal="center" vertical="center"/>
    </xf>
    <xf numFmtId="0" fontId="27" fillId="0" borderId="61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right" vertical="top" wrapText="1"/>
    </xf>
    <xf numFmtId="49" fontId="20" fillId="8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2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47" fillId="2" borderId="0" xfId="0" applyFont="1" applyFill="1" applyBorder="1" applyAlignment="1">
      <alignment horizontal="center" vertical="center" wrapText="1" shrinkToFit="1"/>
    </xf>
    <xf numFmtId="0" fontId="6" fillId="4" borderId="50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6" fillId="4" borderId="51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0" fontId="6" fillId="4" borderId="53" xfId="0" applyFont="1" applyFill="1" applyBorder="1" applyAlignment="1">
      <alignment horizontal="left" vertical="center" wrapText="1"/>
    </xf>
    <xf numFmtId="0" fontId="6" fillId="4" borderId="54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 vertical="center" wrapText="1" indent="1"/>
    </xf>
    <xf numFmtId="1" fontId="32" fillId="8" borderId="17" xfId="0" applyNumberFormat="1" applyFont="1" applyFill="1" applyBorder="1" applyAlignment="1" applyProtection="1">
      <alignment horizontal="center" vertical="center" shrinkToFit="1"/>
      <protection locked="0"/>
    </xf>
    <xf numFmtId="1" fontId="32" fillId="8" borderId="18" xfId="0" applyNumberFormat="1" applyFont="1" applyFill="1" applyBorder="1" applyAlignment="1" applyProtection="1">
      <alignment horizontal="center" vertical="center" shrinkToFit="1"/>
      <protection locked="0"/>
    </xf>
    <xf numFmtId="1" fontId="32" fillId="8" borderId="19" xfId="0" applyNumberFormat="1" applyFont="1" applyFill="1" applyBorder="1" applyAlignment="1" applyProtection="1">
      <alignment horizontal="center" vertical="center" shrinkToFit="1"/>
      <protection locked="0"/>
    </xf>
    <xf numFmtId="1" fontId="3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3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32" fillId="8" borderId="22" xfId="0" applyNumberFormat="1" applyFont="1" applyFill="1" applyBorder="1" applyAlignment="1" applyProtection="1">
      <alignment horizontal="center" vertical="center" shrinkToFit="1"/>
      <protection locked="0"/>
    </xf>
    <xf numFmtId="1" fontId="32" fillId="0" borderId="17" xfId="0" applyNumberFormat="1" applyFont="1" applyFill="1" applyBorder="1" applyAlignment="1" applyProtection="1">
      <alignment horizontal="center" vertical="center" shrinkToFit="1"/>
    </xf>
    <xf numFmtId="1" fontId="32" fillId="0" borderId="18" xfId="0" applyNumberFormat="1" applyFont="1" applyFill="1" applyBorder="1" applyAlignment="1" applyProtection="1">
      <alignment horizontal="center" vertical="center" shrinkToFit="1"/>
    </xf>
    <xf numFmtId="1" fontId="32" fillId="0" borderId="19" xfId="0" applyNumberFormat="1" applyFont="1" applyFill="1" applyBorder="1" applyAlignment="1" applyProtection="1">
      <alignment horizontal="center" vertical="center" shrinkToFit="1"/>
    </xf>
    <xf numFmtId="1" fontId="32" fillId="0" borderId="20" xfId="0" applyNumberFormat="1" applyFont="1" applyFill="1" applyBorder="1" applyAlignment="1" applyProtection="1">
      <alignment horizontal="center" vertical="center" shrinkToFit="1"/>
    </xf>
    <xf numFmtId="1" fontId="32" fillId="0" borderId="21" xfId="0" applyNumberFormat="1" applyFont="1" applyFill="1" applyBorder="1" applyAlignment="1" applyProtection="1">
      <alignment horizontal="center" vertical="center" shrinkToFit="1"/>
    </xf>
    <xf numFmtId="1" fontId="32" fillId="0" borderId="22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left" vertical="center" wrapText="1"/>
    </xf>
  </cellXfs>
  <cellStyles count="9">
    <cellStyle name="Berechnung" xfId="8" builtinId="22"/>
    <cellStyle name="Link" xfId="7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6"/>
    <cellStyle name="Währung 2" xfId="5"/>
  </cellStyles>
  <dxfs count="0"/>
  <tableStyles count="0" defaultTableStyle="TableStyleMedium2" defaultPivotStyle="PivotStyleLight16"/>
  <colors>
    <mruColors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51</xdr:row>
          <xdr:rowOff>28575</xdr:rowOff>
        </xdr:from>
        <xdr:to>
          <xdr:col>1</xdr:col>
          <xdr:colOff>323850</xdr:colOff>
          <xdr:row>51</xdr:row>
          <xdr:rowOff>219075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53</xdr:row>
          <xdr:rowOff>19050</xdr:rowOff>
        </xdr:from>
        <xdr:to>
          <xdr:col>1</xdr:col>
          <xdr:colOff>323850</xdr:colOff>
          <xdr:row>53</xdr:row>
          <xdr:rowOff>219075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60</xdr:row>
          <xdr:rowOff>19050</xdr:rowOff>
        </xdr:from>
        <xdr:to>
          <xdr:col>1</xdr:col>
          <xdr:colOff>323850</xdr:colOff>
          <xdr:row>60</xdr:row>
          <xdr:rowOff>219075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9525</xdr:rowOff>
        </xdr:from>
        <xdr:to>
          <xdr:col>1</xdr:col>
          <xdr:colOff>323850</xdr:colOff>
          <xdr:row>61</xdr:row>
          <xdr:rowOff>219075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62</xdr:row>
          <xdr:rowOff>9525</xdr:rowOff>
        </xdr:from>
        <xdr:to>
          <xdr:col>1</xdr:col>
          <xdr:colOff>323850</xdr:colOff>
          <xdr:row>62</xdr:row>
          <xdr:rowOff>219075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65</xdr:row>
          <xdr:rowOff>28575</xdr:rowOff>
        </xdr:from>
        <xdr:to>
          <xdr:col>1</xdr:col>
          <xdr:colOff>323850</xdr:colOff>
          <xdr:row>65</xdr:row>
          <xdr:rowOff>219075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63</xdr:row>
          <xdr:rowOff>200025</xdr:rowOff>
        </xdr:from>
        <xdr:to>
          <xdr:col>1</xdr:col>
          <xdr:colOff>323850</xdr:colOff>
          <xdr:row>65</xdr:row>
          <xdr:rowOff>19050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19050</xdr:rowOff>
        </xdr:from>
        <xdr:to>
          <xdr:col>1</xdr:col>
          <xdr:colOff>323850</xdr:colOff>
          <xdr:row>58</xdr:row>
          <xdr:rowOff>219075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63</xdr:row>
          <xdr:rowOff>19050</xdr:rowOff>
        </xdr:from>
        <xdr:to>
          <xdr:col>1</xdr:col>
          <xdr:colOff>323850</xdr:colOff>
          <xdr:row>63</xdr:row>
          <xdr:rowOff>209550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19050</xdr:rowOff>
        </xdr:from>
        <xdr:to>
          <xdr:col>1</xdr:col>
          <xdr:colOff>323850</xdr:colOff>
          <xdr:row>56</xdr:row>
          <xdr:rowOff>219075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55</xdr:row>
          <xdr:rowOff>19050</xdr:rowOff>
        </xdr:from>
        <xdr:to>
          <xdr:col>1</xdr:col>
          <xdr:colOff>323850</xdr:colOff>
          <xdr:row>55</xdr:row>
          <xdr:rowOff>219075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19050</xdr:rowOff>
        </xdr:from>
        <xdr:to>
          <xdr:col>1</xdr:col>
          <xdr:colOff>323850</xdr:colOff>
          <xdr:row>54</xdr:row>
          <xdr:rowOff>219075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19050</xdr:rowOff>
        </xdr:from>
        <xdr:to>
          <xdr:col>1</xdr:col>
          <xdr:colOff>323850</xdr:colOff>
          <xdr:row>57</xdr:row>
          <xdr:rowOff>219075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19050</xdr:rowOff>
        </xdr:from>
        <xdr:to>
          <xdr:col>1</xdr:col>
          <xdr:colOff>323850</xdr:colOff>
          <xdr:row>59</xdr:row>
          <xdr:rowOff>219075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19050</xdr:rowOff>
        </xdr:from>
        <xdr:to>
          <xdr:col>1</xdr:col>
          <xdr:colOff>323850</xdr:colOff>
          <xdr:row>52</xdr:row>
          <xdr:rowOff>219075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D80"/>
  <sheetViews>
    <sheetView showGridLines="0" tabSelected="1" zoomScale="130" zoomScaleNormal="130" zoomScaleSheetLayoutView="130" workbookViewId="0">
      <pane ySplit="1" topLeftCell="A2" activePane="bottomLeft" state="frozen"/>
      <selection activeCell="F70" sqref="F70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2.7109375" customWidth="1"/>
    <col min="30" max="30" width="12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35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30" ht="6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30" ht="12.75" customHeight="1" x14ac:dyDescent="0.25">
      <c r="A4" s="35"/>
      <c r="B4" s="16"/>
      <c r="C4" s="16"/>
      <c r="D4" s="16"/>
      <c r="E4" s="16"/>
      <c r="F4" s="16"/>
      <c r="G4" s="16"/>
      <c r="H4" s="16"/>
      <c r="I4" s="16"/>
      <c r="J4" s="16"/>
      <c r="K4" s="17"/>
      <c r="L4" s="16"/>
      <c r="M4" s="16"/>
      <c r="N4" s="237" t="s">
        <v>4</v>
      </c>
      <c r="O4" s="238"/>
      <c r="P4" s="238"/>
      <c r="Q4" s="238"/>
      <c r="R4" s="238"/>
      <c r="S4" s="239"/>
      <c r="T4" s="35"/>
      <c r="V4"/>
      <c r="W4"/>
      <c r="X4"/>
      <c r="Y4"/>
      <c r="Z4"/>
      <c r="AA4"/>
    </row>
    <row r="5" spans="1:30" ht="22.5" customHeight="1" x14ac:dyDescent="0.25">
      <c r="A5" s="35"/>
      <c r="B5" s="16"/>
      <c r="C5" s="16"/>
      <c r="D5" s="16"/>
      <c r="E5" s="16"/>
      <c r="F5" s="16"/>
      <c r="G5" s="16"/>
      <c r="H5" s="16"/>
      <c r="I5" s="16"/>
      <c r="J5" s="18"/>
      <c r="K5" s="16"/>
      <c r="L5" s="16"/>
      <c r="M5" s="16"/>
      <c r="N5" s="75"/>
      <c r="O5" s="19"/>
      <c r="P5" s="19"/>
      <c r="Q5" s="39"/>
      <c r="R5" s="20"/>
      <c r="S5" s="76"/>
      <c r="T5" s="35"/>
      <c r="V5" s="25" t="s">
        <v>3</v>
      </c>
      <c r="W5" s="4"/>
      <c r="X5" s="4"/>
      <c r="Y5" s="4"/>
      <c r="Z5" s="4"/>
      <c r="AA5" s="4"/>
    </row>
    <row r="6" spans="1:30" x14ac:dyDescent="0.25">
      <c r="A6" s="3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5"/>
      <c r="O6" s="21"/>
      <c r="P6" s="21"/>
      <c r="Q6" s="21"/>
      <c r="R6" s="20"/>
      <c r="S6" s="76"/>
      <c r="T6" s="35"/>
      <c r="V6"/>
      <c r="W6"/>
      <c r="X6"/>
      <c r="Y6"/>
      <c r="Z6"/>
      <c r="AA6"/>
    </row>
    <row r="7" spans="1:30" ht="17.25" customHeight="1" x14ac:dyDescent="0.25">
      <c r="A7" s="35"/>
      <c r="B7" s="16"/>
      <c r="C7" s="16"/>
      <c r="D7" s="16"/>
      <c r="E7" s="240" t="s">
        <v>24</v>
      </c>
      <c r="F7" s="240"/>
      <c r="G7" s="240"/>
      <c r="H7" s="240"/>
      <c r="I7" s="16"/>
      <c r="J7" s="16"/>
      <c r="K7" s="16"/>
      <c r="L7" s="16"/>
      <c r="M7" s="16"/>
      <c r="N7" s="75"/>
      <c r="O7" s="21"/>
      <c r="P7" s="21"/>
      <c r="Q7" s="21"/>
      <c r="R7" s="20"/>
      <c r="S7" s="76"/>
      <c r="T7" s="35"/>
      <c r="V7" s="245" t="s">
        <v>43</v>
      </c>
      <c r="W7" s="246"/>
      <c r="X7" s="246"/>
      <c r="Y7" s="246"/>
      <c r="Z7" s="246"/>
      <c r="AA7" s="247"/>
    </row>
    <row r="8" spans="1:30" x14ac:dyDescent="0.25">
      <c r="A8" s="35"/>
      <c r="B8" s="16"/>
      <c r="C8" s="16"/>
      <c r="D8" s="16"/>
      <c r="E8" s="240"/>
      <c r="F8" s="240"/>
      <c r="G8" s="240"/>
      <c r="H8" s="240"/>
      <c r="I8" s="16"/>
      <c r="J8" s="16"/>
      <c r="K8" s="16"/>
      <c r="L8" s="16"/>
      <c r="M8" s="16"/>
      <c r="N8" s="77"/>
      <c r="O8" s="78"/>
      <c r="P8" s="78"/>
      <c r="Q8" s="78"/>
      <c r="R8" s="79"/>
      <c r="S8" s="80"/>
      <c r="T8" s="35"/>
      <c r="V8" s="248"/>
      <c r="W8" s="249"/>
      <c r="X8" s="249"/>
      <c r="Y8" s="249"/>
      <c r="Z8" s="249"/>
      <c r="AA8" s="250"/>
    </row>
    <row r="9" spans="1:30" ht="4.5" customHeight="1" x14ac:dyDescent="0.25">
      <c r="A9" s="3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8"/>
      <c r="S9" s="22"/>
      <c r="T9" s="35"/>
    </row>
    <row r="10" spans="1:30" s="11" customFormat="1" ht="20.25" customHeight="1" x14ac:dyDescent="0.25">
      <c r="A10" s="36"/>
      <c r="B10" s="251" t="s">
        <v>23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36"/>
      <c r="U10" s="10"/>
      <c r="V10" s="65" t="s">
        <v>18</v>
      </c>
      <c r="W10" s="66"/>
      <c r="X10" s="66"/>
      <c r="Y10" s="66"/>
      <c r="Z10" s="66"/>
      <c r="AA10" s="66"/>
      <c r="AD10" s="12"/>
    </row>
    <row r="11" spans="1:30" ht="12.75" customHeight="1" x14ac:dyDescent="0.25">
      <c r="A11" s="35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33" t="s">
        <v>1</v>
      </c>
      <c r="T11" s="35"/>
      <c r="W11" s="14"/>
      <c r="X11" s="13"/>
    </row>
    <row r="12" spans="1:30" ht="3" customHeight="1" x14ac:dyDescent="0.25">
      <c r="A12" s="35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5"/>
    </row>
    <row r="13" spans="1:30" ht="12.75" customHeight="1" x14ac:dyDescent="0.25">
      <c r="A13" s="35"/>
      <c r="B13" s="252" t="s">
        <v>7</v>
      </c>
      <c r="C13" s="252"/>
      <c r="D13" s="252"/>
      <c r="E13" s="252"/>
      <c r="F13" s="252"/>
      <c r="G13" s="252"/>
      <c r="H13" s="253" t="s">
        <v>14</v>
      </c>
      <c r="I13" s="253"/>
      <c r="J13" s="253"/>
      <c r="K13" s="254"/>
      <c r="L13" s="255"/>
      <c r="M13" s="256"/>
      <c r="N13" s="253" t="s">
        <v>37</v>
      </c>
      <c r="O13" s="253"/>
      <c r="P13" s="253"/>
      <c r="Q13" s="260"/>
      <c r="R13" s="261"/>
      <c r="S13" s="262"/>
      <c r="T13" s="35"/>
      <c r="V13" s="89" t="s">
        <v>31</v>
      </c>
      <c r="W13" s="266" t="s">
        <v>32</v>
      </c>
      <c r="X13" s="266"/>
      <c r="Y13" s="266"/>
      <c r="Z13" s="266"/>
      <c r="AA13" s="266"/>
    </row>
    <row r="14" spans="1:30" ht="12.75" customHeight="1" x14ac:dyDescent="0.25">
      <c r="A14" s="35"/>
      <c r="B14" s="252" t="s">
        <v>8</v>
      </c>
      <c r="C14" s="252"/>
      <c r="D14" s="252"/>
      <c r="E14" s="252"/>
      <c r="F14" s="252"/>
      <c r="G14" s="252"/>
      <c r="H14" s="253"/>
      <c r="I14" s="253"/>
      <c r="J14" s="253"/>
      <c r="K14" s="257"/>
      <c r="L14" s="258"/>
      <c r="M14" s="259"/>
      <c r="N14" s="253"/>
      <c r="O14" s="253"/>
      <c r="P14" s="253"/>
      <c r="Q14" s="263"/>
      <c r="R14" s="264"/>
      <c r="S14" s="265"/>
      <c r="T14" s="35"/>
      <c r="V14" s="89"/>
      <c r="W14" s="266"/>
      <c r="X14" s="266"/>
      <c r="Y14" s="266"/>
      <c r="Z14" s="266"/>
      <c r="AA14" s="266"/>
    </row>
    <row r="15" spans="1:30" ht="15" customHeight="1" thickBot="1" x14ac:dyDescent="0.3">
      <c r="A15" s="35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5"/>
    </row>
    <row r="16" spans="1:30" ht="4.5" customHeight="1" thickTop="1" x14ac:dyDescent="0.25">
      <c r="A16" s="35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5"/>
    </row>
    <row r="17" spans="1:30" ht="6" customHeight="1" x14ac:dyDescent="0.25">
      <c r="A17" s="35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35"/>
    </row>
    <row r="18" spans="1:30" ht="18" customHeight="1" x14ac:dyDescent="0.25">
      <c r="A18" s="35"/>
      <c r="B18" s="88" t="s">
        <v>19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5"/>
    </row>
    <row r="19" spans="1:30" ht="34.5" customHeight="1" x14ac:dyDescent="0.25">
      <c r="A19" s="35"/>
      <c r="B19" s="156" t="s">
        <v>10</v>
      </c>
      <c r="C19" s="157"/>
      <c r="D19" s="157"/>
      <c r="E19" s="157"/>
      <c r="F19" s="157"/>
      <c r="G19" s="157"/>
      <c r="H19" s="157"/>
      <c r="I19" s="157"/>
      <c r="J19" s="158"/>
      <c r="L19" s="244" t="s">
        <v>44</v>
      </c>
      <c r="M19" s="244"/>
      <c r="N19" s="244"/>
      <c r="O19" s="244"/>
      <c r="P19" s="244"/>
      <c r="Q19" s="244"/>
      <c r="R19" s="244"/>
      <c r="S19" s="244"/>
      <c r="T19" s="35"/>
      <c r="V19" s="90" t="s">
        <v>33</v>
      </c>
      <c r="W19" s="155" t="s">
        <v>34</v>
      </c>
      <c r="X19" s="155"/>
      <c r="Y19" s="155"/>
      <c r="Z19" s="155"/>
      <c r="AA19" s="155"/>
    </row>
    <row r="20" spans="1:30" ht="17.25" customHeight="1" x14ac:dyDescent="0.25">
      <c r="A20" s="35"/>
      <c r="B20" s="241" t="s">
        <v>10</v>
      </c>
      <c r="C20" s="242"/>
      <c r="D20" s="242"/>
      <c r="E20" s="242"/>
      <c r="F20" s="242"/>
      <c r="G20" s="242"/>
      <c r="H20" s="242"/>
      <c r="I20" s="242"/>
      <c r="J20" s="243"/>
      <c r="L20" s="244"/>
      <c r="M20" s="244"/>
      <c r="N20" s="244"/>
      <c r="O20" s="244"/>
      <c r="P20" s="244"/>
      <c r="Q20" s="244"/>
      <c r="R20" s="244"/>
      <c r="S20" s="244"/>
      <c r="T20" s="35"/>
      <c r="V20"/>
      <c r="W20"/>
      <c r="X20"/>
      <c r="Y20"/>
      <c r="Z20"/>
      <c r="AA20"/>
    </row>
    <row r="21" spans="1:30" ht="17.25" customHeight="1" x14ac:dyDescent="0.25">
      <c r="A21" s="35"/>
      <c r="B21" s="241"/>
      <c r="C21" s="242"/>
      <c r="D21" s="242"/>
      <c r="E21" s="242"/>
      <c r="F21" s="242"/>
      <c r="G21" s="242"/>
      <c r="H21" s="242"/>
      <c r="I21" s="242"/>
      <c r="J21" s="243"/>
      <c r="L21" s="159" t="s">
        <v>86</v>
      </c>
      <c r="M21" s="159"/>
      <c r="N21" s="159"/>
      <c r="O21" s="159"/>
      <c r="P21" s="159"/>
      <c r="Q21" s="159"/>
      <c r="R21" s="159"/>
      <c r="S21" s="159"/>
      <c r="T21" s="35"/>
      <c r="V21" s="5"/>
      <c r="W21" s="5"/>
      <c r="X21" s="5"/>
      <c r="Y21" s="5"/>
      <c r="Z21" s="5"/>
      <c r="AA21" s="5"/>
    </row>
    <row r="22" spans="1:30" ht="34.5" customHeight="1" thickBot="1" x14ac:dyDescent="0.3">
      <c r="A22" s="35"/>
      <c r="B22" s="161" t="s">
        <v>10</v>
      </c>
      <c r="C22" s="162"/>
      <c r="D22" s="162"/>
      <c r="E22" s="162"/>
      <c r="F22" s="162"/>
      <c r="G22" s="162"/>
      <c r="H22" s="162"/>
      <c r="I22" s="162"/>
      <c r="J22" s="163"/>
      <c r="L22" s="160"/>
      <c r="M22" s="160"/>
      <c r="N22" s="160"/>
      <c r="O22" s="160"/>
      <c r="P22" s="160"/>
      <c r="Q22" s="160"/>
      <c r="R22" s="160"/>
      <c r="S22" s="160"/>
      <c r="T22" s="35"/>
      <c r="V22" s="5"/>
      <c r="W22" s="5"/>
      <c r="X22" s="5"/>
      <c r="Y22" s="5"/>
      <c r="Z22" s="5"/>
      <c r="AA22" s="5"/>
      <c r="AB22" s="5"/>
      <c r="AC22" s="5"/>
    </row>
    <row r="23" spans="1:30" ht="17.25" customHeight="1" thickTop="1" x14ac:dyDescent="0.25">
      <c r="A23" s="35"/>
      <c r="B23" s="87" t="s">
        <v>6</v>
      </c>
      <c r="C23" s="1"/>
      <c r="D23" s="1"/>
      <c r="E23" s="1"/>
      <c r="F23" s="1"/>
      <c r="G23" s="1"/>
      <c r="H23" s="1"/>
      <c r="I23" s="1"/>
      <c r="J23" s="1"/>
      <c r="L23" s="27"/>
      <c r="M23" s="27"/>
      <c r="N23" s="27"/>
      <c r="O23" s="27"/>
      <c r="P23" s="27"/>
      <c r="Q23" s="27"/>
      <c r="R23" s="27"/>
      <c r="S23" s="27"/>
      <c r="T23" s="35"/>
    </row>
    <row r="24" spans="1:30" ht="26.25" customHeight="1" x14ac:dyDescent="0.25">
      <c r="A24" s="35"/>
      <c r="B24" s="164"/>
      <c r="C24" s="165"/>
      <c r="D24" s="165"/>
      <c r="E24" s="165"/>
      <c r="F24" s="165"/>
      <c r="G24" s="165"/>
      <c r="H24" s="165"/>
      <c r="I24" s="165"/>
      <c r="J24" s="166"/>
      <c r="L24" s="27"/>
      <c r="M24" s="27"/>
      <c r="N24" s="27"/>
      <c r="O24" s="27"/>
      <c r="P24" s="27"/>
      <c r="Q24" s="27"/>
      <c r="R24" s="27"/>
      <c r="S24" s="27"/>
      <c r="T24" s="35"/>
    </row>
    <row r="25" spans="1:30" ht="6" customHeight="1" x14ac:dyDescent="0.25">
      <c r="A25" s="35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5"/>
      <c r="AD25"/>
    </row>
    <row r="26" spans="1:30" ht="26.25" customHeight="1" x14ac:dyDescent="0.25">
      <c r="A26" s="35"/>
      <c r="B26" s="150" t="s">
        <v>28</v>
      </c>
      <c r="C26" s="151"/>
      <c r="D26" s="127"/>
      <c r="E26" s="128"/>
      <c r="F26" s="128"/>
      <c r="G26" s="128"/>
      <c r="H26" s="128"/>
      <c r="I26" s="128"/>
      <c r="J26" s="129"/>
      <c r="K26" s="18"/>
      <c r="L26" s="152" t="s">
        <v>29</v>
      </c>
      <c r="M26" s="153"/>
      <c r="N26" s="154"/>
      <c r="O26" s="127"/>
      <c r="P26" s="128"/>
      <c r="Q26" s="128"/>
      <c r="R26" s="128"/>
      <c r="S26" s="129"/>
      <c r="T26" s="35"/>
      <c r="V26" s="40" t="s">
        <v>35</v>
      </c>
      <c r="W26" s="15"/>
      <c r="X26" s="15"/>
      <c r="Y26" s="15"/>
      <c r="Z26" s="15"/>
      <c r="AA26" s="15"/>
      <c r="AD26"/>
    </row>
    <row r="27" spans="1:30" ht="18.75" customHeight="1" x14ac:dyDescent="0.25">
      <c r="A27" s="35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5"/>
    </row>
    <row r="28" spans="1:30" s="85" customFormat="1" ht="69.75" customHeight="1" x14ac:dyDescent="0.25">
      <c r="A28" s="83"/>
      <c r="B28" s="189" t="s">
        <v>78</v>
      </c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83"/>
      <c r="U28" s="84"/>
      <c r="V28" s="84"/>
      <c r="W28" s="84"/>
      <c r="X28" s="84"/>
      <c r="Y28" s="84"/>
      <c r="Z28" s="84"/>
      <c r="AA28" s="84"/>
      <c r="AD28" s="86"/>
    </row>
    <row r="29" spans="1:30" ht="8.25" customHeight="1" x14ac:dyDescent="0.25">
      <c r="A29" s="35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5"/>
    </row>
    <row r="30" spans="1:30" ht="15.75" customHeight="1" x14ac:dyDescent="0.25">
      <c r="A30" s="35"/>
      <c r="B30" s="123" t="s">
        <v>15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35"/>
    </row>
    <row r="31" spans="1:30" s="3" customFormat="1" ht="15.75" customHeight="1" thickBot="1" x14ac:dyDescent="0.3">
      <c r="A31" s="35"/>
      <c r="B31" s="67" t="s">
        <v>20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5"/>
    </row>
    <row r="32" spans="1:30" s="3" customFormat="1" ht="25.5" customHeight="1" thickBot="1" x14ac:dyDescent="0.3">
      <c r="A32" s="35"/>
      <c r="B32" s="44">
        <v>1</v>
      </c>
      <c r="C32" s="130" t="s">
        <v>16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2"/>
      <c r="P32" s="133"/>
      <c r="Q32" s="134"/>
      <c r="R32" s="134"/>
      <c r="S32" s="135"/>
      <c r="T32" s="35"/>
      <c r="V32" s="117" t="s">
        <v>66</v>
      </c>
      <c r="W32" s="117"/>
      <c r="X32" s="117"/>
      <c r="Y32" s="117"/>
      <c r="Z32" s="117"/>
      <c r="AA32" s="117"/>
    </row>
    <row r="33" spans="1:30" s="3" customFormat="1" ht="25.5" customHeight="1" thickBot="1" x14ac:dyDescent="0.3">
      <c r="A33" s="35"/>
      <c r="B33" s="45">
        <v>2</v>
      </c>
      <c r="C33" s="136" t="s">
        <v>45</v>
      </c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  <c r="P33" s="139"/>
      <c r="Q33" s="140"/>
      <c r="R33" s="140"/>
      <c r="S33" s="141"/>
      <c r="T33" s="35"/>
      <c r="V33" s="119" t="s">
        <v>67</v>
      </c>
      <c r="W33" s="119"/>
      <c r="X33" s="119"/>
      <c r="Y33" s="119"/>
      <c r="Z33" s="119"/>
      <c r="AA33" s="119"/>
    </row>
    <row r="34" spans="1:30" s="3" customFormat="1" ht="25.5" customHeight="1" thickBot="1" x14ac:dyDescent="0.3">
      <c r="A34" s="35"/>
      <c r="B34" s="46">
        <v>3</v>
      </c>
      <c r="C34" s="142" t="s">
        <v>50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4"/>
      <c r="P34" s="120"/>
      <c r="Q34" s="121"/>
      <c r="R34" s="121"/>
      <c r="S34" s="122"/>
      <c r="T34" s="35"/>
      <c r="V34" s="119" t="s">
        <v>79</v>
      </c>
      <c r="W34" s="119"/>
      <c r="X34" s="119"/>
      <c r="Y34" s="119"/>
      <c r="Z34" s="119"/>
      <c r="AA34" s="119"/>
      <c r="AB34"/>
      <c r="AC34"/>
      <c r="AD34" s="5"/>
    </row>
    <row r="35" spans="1:30" s="3" customFormat="1" ht="20.25" customHeight="1" x14ac:dyDescent="0.25">
      <c r="A35" s="35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5"/>
      <c r="AB35"/>
      <c r="AC35"/>
      <c r="AD35" s="5"/>
    </row>
    <row r="36" spans="1:30" s="3" customFormat="1" ht="15.75" customHeight="1" x14ac:dyDescent="0.25">
      <c r="A36" s="35"/>
      <c r="B36" s="123" t="s">
        <v>58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35"/>
      <c r="AB36"/>
      <c r="AC36"/>
      <c r="AD36" s="5"/>
    </row>
    <row r="37" spans="1:30" s="3" customFormat="1" ht="15.75" customHeight="1" x14ac:dyDescent="0.25">
      <c r="A37" s="35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5"/>
      <c r="AB37"/>
      <c r="AC37"/>
      <c r="AD37" s="5"/>
    </row>
    <row r="38" spans="1:30" ht="25.5" customHeight="1" thickBot="1" x14ac:dyDescent="0.3">
      <c r="A38" s="35"/>
      <c r="B38" s="103">
        <v>4</v>
      </c>
      <c r="C38" s="203" t="s">
        <v>60</v>
      </c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5"/>
      <c r="P38" s="104" t="s">
        <v>5</v>
      </c>
      <c r="Q38" s="206"/>
      <c r="R38" s="206"/>
      <c r="S38" s="207"/>
      <c r="T38" s="35"/>
      <c r="V38" s="187" t="s">
        <v>68</v>
      </c>
      <c r="W38" s="187"/>
      <c r="X38" s="187"/>
      <c r="Y38" s="187"/>
      <c r="Z38" s="187"/>
      <c r="AA38" s="187"/>
    </row>
    <row r="39" spans="1:30" s="3" customFormat="1" ht="25.5" customHeight="1" thickBot="1" x14ac:dyDescent="0.3">
      <c r="A39" s="35"/>
      <c r="B39" s="45">
        <v>5</v>
      </c>
      <c r="C39" s="149" t="s">
        <v>61</v>
      </c>
      <c r="D39" s="147"/>
      <c r="E39" s="147"/>
      <c r="F39" s="145"/>
      <c r="G39" s="146"/>
      <c r="H39" s="147" t="s">
        <v>62</v>
      </c>
      <c r="I39" s="147"/>
      <c r="J39" s="147"/>
      <c r="K39" s="147"/>
      <c r="L39" s="147"/>
      <c r="M39" s="147"/>
      <c r="N39" s="147"/>
      <c r="O39" s="148"/>
      <c r="P39" s="47" t="s">
        <v>5</v>
      </c>
      <c r="Q39" s="184"/>
      <c r="R39" s="184"/>
      <c r="S39" s="185"/>
      <c r="T39" s="35"/>
      <c r="V39" s="117" t="s">
        <v>69</v>
      </c>
      <c r="W39" s="117"/>
      <c r="X39" s="117"/>
      <c r="Y39" s="117"/>
      <c r="Z39" s="117"/>
      <c r="AA39" s="117"/>
      <c r="AB39"/>
      <c r="AC39"/>
      <c r="AD39" s="5"/>
    </row>
    <row r="40" spans="1:30" ht="25.5" customHeight="1" thickBot="1" x14ac:dyDescent="0.3">
      <c r="A40" s="35"/>
      <c r="B40" s="105">
        <v>6</v>
      </c>
      <c r="C40" s="212" t="s">
        <v>39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4"/>
      <c r="P40" s="106" t="s">
        <v>5</v>
      </c>
      <c r="Q40" s="215" t="str">
        <f>IF(SUM((Q39/98)*2)=0,"",SUM((Q39/98)*2))</f>
        <v/>
      </c>
      <c r="R40" s="215"/>
      <c r="S40" s="216"/>
      <c r="T40" s="35"/>
      <c r="U40" s="1"/>
      <c r="V40" s="107" t="s">
        <v>70</v>
      </c>
      <c r="W40" s="108"/>
      <c r="X40" s="108"/>
      <c r="Y40" s="109"/>
      <c r="Z40" s="109"/>
      <c r="AA40" s="108"/>
      <c r="AB40" s="217" t="s">
        <v>63</v>
      </c>
      <c r="AC40" s="218"/>
      <c r="AD40" s="218"/>
    </row>
    <row r="41" spans="1:30" ht="25.5" customHeight="1" thickBot="1" x14ac:dyDescent="0.3">
      <c r="A41" s="35"/>
      <c r="B41" s="71">
        <v>7</v>
      </c>
      <c r="C41" s="230" t="s">
        <v>84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2"/>
      <c r="N41" s="228" t="str">
        <f>IF(F39="","",F39)</f>
        <v/>
      </c>
      <c r="O41" s="229"/>
      <c r="P41" s="48" t="s">
        <v>5</v>
      </c>
      <c r="Q41" s="224" t="str">
        <f>IF(SUM(Q39:S40)=0,"",SUM(Q39:S40))</f>
        <v/>
      </c>
      <c r="R41" s="224"/>
      <c r="S41" s="225"/>
      <c r="T41" s="35"/>
      <c r="U41" s="1"/>
      <c r="V41" s="117" t="s">
        <v>80</v>
      </c>
      <c r="W41" s="117"/>
      <c r="X41" s="117"/>
      <c r="Y41" s="117"/>
      <c r="Z41" s="117"/>
      <c r="AA41" s="117"/>
      <c r="AB41" s="226" t="s">
        <v>65</v>
      </c>
      <c r="AC41" s="227"/>
      <c r="AD41" s="227"/>
    </row>
    <row r="42" spans="1:30" ht="25.5" customHeight="1" x14ac:dyDescent="0.25">
      <c r="A42" s="35"/>
      <c r="B42" s="92">
        <v>8</v>
      </c>
      <c r="C42" s="219" t="s">
        <v>38</v>
      </c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1"/>
      <c r="P42" s="72" t="s">
        <v>5</v>
      </c>
      <c r="Q42" s="222" t="str">
        <f>IF(ISERROR(Q48-Q41),"",(Q48-Q41))</f>
        <v/>
      </c>
      <c r="R42" s="222"/>
      <c r="S42" s="223"/>
      <c r="T42" s="35"/>
      <c r="U42" s="1"/>
      <c r="V42" s="234" t="s">
        <v>75</v>
      </c>
      <c r="W42" s="234"/>
      <c r="X42" s="234"/>
      <c r="Y42" s="234"/>
      <c r="Z42" s="234"/>
      <c r="AA42" s="234"/>
      <c r="AB42" s="210" t="s">
        <v>64</v>
      </c>
      <c r="AC42" s="211"/>
      <c r="AD42" s="211"/>
    </row>
    <row r="43" spans="1:30" s="3" customFormat="1" ht="20.25" customHeight="1" thickBot="1" x14ac:dyDescent="0.3">
      <c r="A43" s="35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5"/>
      <c r="V43" s="170"/>
      <c r="W43" s="170"/>
      <c r="X43" s="170"/>
      <c r="Y43" s="170"/>
      <c r="Z43" s="170"/>
      <c r="AA43" s="170"/>
      <c r="AB43"/>
      <c r="AC43"/>
      <c r="AD43" s="5"/>
    </row>
    <row r="44" spans="1:30" s="3" customFormat="1" ht="15.75" customHeight="1" x14ac:dyDescent="0.25">
      <c r="A44" s="35"/>
      <c r="B44" s="123" t="s">
        <v>59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35"/>
      <c r="V44" s="186" t="s">
        <v>36</v>
      </c>
      <c r="W44" s="186"/>
      <c r="X44" s="186"/>
      <c r="Y44" s="186"/>
      <c r="Z44" s="186"/>
      <c r="AA44" s="26"/>
      <c r="AB44"/>
      <c r="AC44"/>
      <c r="AD44" s="5"/>
    </row>
    <row r="45" spans="1:30" s="3" customFormat="1" ht="15.75" customHeight="1" x14ac:dyDescent="0.25">
      <c r="A45" s="35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5"/>
      <c r="AB45"/>
      <c r="AC45"/>
      <c r="AD45" s="5"/>
    </row>
    <row r="46" spans="1:30" s="3" customFormat="1" ht="25.5" customHeight="1" thickBot="1" x14ac:dyDescent="0.3">
      <c r="A46" s="35"/>
      <c r="B46" s="112">
        <v>9</v>
      </c>
      <c r="C46" s="208" t="s">
        <v>57</v>
      </c>
      <c r="D46" s="209"/>
      <c r="E46" s="209"/>
      <c r="F46" s="209"/>
      <c r="G46" s="209"/>
      <c r="H46" s="113"/>
      <c r="I46" s="114"/>
      <c r="J46" s="115" t="s">
        <v>53</v>
      </c>
      <c r="K46" s="124"/>
      <c r="L46" s="125"/>
      <c r="M46" s="125"/>
      <c r="N46" s="126"/>
      <c r="O46" s="116" t="s">
        <v>40</v>
      </c>
      <c r="P46" s="124"/>
      <c r="Q46" s="125"/>
      <c r="R46" s="125"/>
      <c r="S46" s="126"/>
      <c r="T46" s="35"/>
      <c r="V46" s="118" t="s">
        <v>71</v>
      </c>
      <c r="W46" s="118"/>
      <c r="X46" s="118"/>
      <c r="Y46" s="118"/>
      <c r="Z46" s="118"/>
      <c r="AA46" s="118"/>
      <c r="AB46"/>
      <c r="AC46"/>
      <c r="AD46" s="5"/>
    </row>
    <row r="47" spans="1:30" s="3" customFormat="1" ht="25.5" customHeight="1" thickBot="1" x14ac:dyDescent="0.3">
      <c r="A47" s="35"/>
      <c r="B47" s="110">
        <v>10</v>
      </c>
      <c r="C47" s="171" t="s">
        <v>41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111" t="s">
        <v>5</v>
      </c>
      <c r="Q47" s="174"/>
      <c r="R47" s="174"/>
      <c r="S47" s="175"/>
      <c r="T47" s="35"/>
      <c r="V47" s="119" t="s">
        <v>72</v>
      </c>
      <c r="W47" s="119"/>
      <c r="X47" s="119"/>
      <c r="Y47" s="119"/>
      <c r="Z47" s="119"/>
      <c r="AA47" s="119"/>
      <c r="AB47" s="95"/>
      <c r="AC47" s="102" t="s">
        <v>56</v>
      </c>
      <c r="AD47" s="2"/>
    </row>
    <row r="48" spans="1:30" ht="25.5" customHeight="1" thickBot="1" x14ac:dyDescent="0.3">
      <c r="A48" s="35"/>
      <c r="B48" s="99">
        <v>11</v>
      </c>
      <c r="C48" s="178" t="s">
        <v>85</v>
      </c>
      <c r="D48" s="179"/>
      <c r="E48" s="179"/>
      <c r="F48" s="179"/>
      <c r="G48" s="179"/>
      <c r="H48" s="179"/>
      <c r="I48" s="179"/>
      <c r="J48" s="179"/>
      <c r="K48" s="179"/>
      <c r="L48" s="180" t="s">
        <v>55</v>
      </c>
      <c r="M48" s="181"/>
      <c r="N48" s="182">
        <v>8.2000000000000003E-2</v>
      </c>
      <c r="O48" s="183"/>
      <c r="P48" s="100" t="s">
        <v>5</v>
      </c>
      <c r="Q48" s="176" t="str">
        <f>IF(Q47*N48=0,"",SUM(Q47*N48))</f>
        <v/>
      </c>
      <c r="R48" s="176"/>
      <c r="S48" s="177"/>
      <c r="T48" s="35"/>
      <c r="V48" s="170" t="s">
        <v>83</v>
      </c>
      <c r="W48" s="170"/>
      <c r="X48" s="170"/>
      <c r="Y48" s="170"/>
      <c r="Z48" s="170"/>
      <c r="AA48" s="170"/>
      <c r="AC48" s="101">
        <v>8.2000000000000003E-2</v>
      </c>
      <c r="AD48" s="101">
        <v>9.1999999999999998E-2</v>
      </c>
    </row>
    <row r="49" spans="1:30" ht="20.25" customHeight="1" x14ac:dyDescent="0.25">
      <c r="A49" s="35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35"/>
    </row>
    <row r="50" spans="1:30" ht="15.75" customHeight="1" x14ac:dyDescent="0.25">
      <c r="A50" s="35"/>
      <c r="B50" s="123" t="s">
        <v>42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35"/>
      <c r="V50" s="68" t="s">
        <v>17</v>
      </c>
      <c r="W50" s="69"/>
      <c r="X50" s="69"/>
      <c r="Y50" s="69"/>
      <c r="Z50" s="69"/>
      <c r="AA50" s="70"/>
    </row>
    <row r="51" spans="1:30" s="3" customFormat="1" ht="14.25" customHeight="1" x14ac:dyDescent="0.25">
      <c r="A51" s="35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5"/>
      <c r="AB51"/>
      <c r="AC51"/>
      <c r="AD51" s="5"/>
    </row>
    <row r="52" spans="1:30" ht="20.25" customHeight="1" x14ac:dyDescent="0.25">
      <c r="A52" s="35"/>
      <c r="B52" s="64"/>
      <c r="C52" s="233" t="s">
        <v>82</v>
      </c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197" t="s">
        <v>74</v>
      </c>
      <c r="Q52" s="198"/>
      <c r="R52" s="199"/>
      <c r="S52" s="200"/>
      <c r="T52" s="35"/>
      <c r="V52"/>
      <c r="W52"/>
      <c r="X52"/>
      <c r="Y52"/>
      <c r="Z52"/>
      <c r="AA52"/>
    </row>
    <row r="53" spans="1:30" ht="18" customHeight="1" x14ac:dyDescent="0.25">
      <c r="A53" s="35"/>
      <c r="B53" s="64"/>
      <c r="C53" s="93" t="s">
        <v>77</v>
      </c>
      <c r="D53" s="93"/>
      <c r="E53" s="82"/>
      <c r="F53" s="82"/>
      <c r="G53" s="82"/>
      <c r="H53" s="31"/>
      <c r="I53" s="30"/>
      <c r="N53" s="30"/>
      <c r="O53" s="30"/>
      <c r="P53" s="30"/>
      <c r="Q53" s="30"/>
      <c r="R53" s="30"/>
      <c r="S53" s="30"/>
      <c r="T53" s="35"/>
      <c r="V53" s="40" t="s">
        <v>11</v>
      </c>
      <c r="W53" s="40"/>
      <c r="X53" s="40"/>
      <c r="Y53" s="40"/>
      <c r="Z53" s="40"/>
      <c r="AA53" s="40"/>
    </row>
    <row r="54" spans="1:30" ht="18" customHeight="1" x14ac:dyDescent="0.25">
      <c r="A54" s="35"/>
      <c r="B54" s="64"/>
      <c r="C54" s="93" t="s">
        <v>73</v>
      </c>
      <c r="D54" s="93"/>
      <c r="E54" s="82"/>
      <c r="F54" s="82"/>
      <c r="G54" s="82"/>
      <c r="H54" s="31"/>
      <c r="I54" s="30"/>
      <c r="N54" s="30"/>
      <c r="O54" s="30"/>
      <c r="P54" s="30"/>
      <c r="Q54" s="30"/>
      <c r="R54" s="30"/>
      <c r="S54" s="30"/>
      <c r="T54" s="35"/>
      <c r="V54" s="40" t="s">
        <v>11</v>
      </c>
      <c r="W54" s="40"/>
      <c r="X54" s="40"/>
      <c r="Y54" s="40"/>
      <c r="Z54" s="40"/>
      <c r="AA54" s="40"/>
    </row>
    <row r="55" spans="1:30" ht="18" customHeight="1" x14ac:dyDescent="0.25">
      <c r="A55" s="35"/>
      <c r="B55" s="64"/>
      <c r="C55" s="94" t="s">
        <v>54</v>
      </c>
      <c r="D55" s="82"/>
      <c r="E55" s="96"/>
      <c r="F55" s="96"/>
      <c r="G55" s="96"/>
      <c r="H55" s="31"/>
      <c r="I55" s="30"/>
      <c r="J55" s="30"/>
      <c r="K55" s="30"/>
      <c r="L55" s="30"/>
      <c r="M55" s="30"/>
      <c r="N55" s="30"/>
      <c r="S55" s="30"/>
      <c r="T55" s="35"/>
    </row>
    <row r="56" spans="1:30" ht="18" customHeight="1" x14ac:dyDescent="0.25">
      <c r="A56" s="35"/>
      <c r="B56" s="64"/>
      <c r="C56" s="94" t="s">
        <v>46</v>
      </c>
      <c r="D56" s="82"/>
      <c r="E56" s="96"/>
      <c r="F56" s="96"/>
      <c r="G56" s="96"/>
      <c r="H56" s="31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5"/>
    </row>
    <row r="57" spans="1:30" ht="18" customHeight="1" x14ac:dyDescent="0.25">
      <c r="A57" s="35"/>
      <c r="B57" s="64"/>
      <c r="C57" s="94" t="s">
        <v>51</v>
      </c>
      <c r="D57" s="82"/>
      <c r="E57" s="96"/>
      <c r="F57" s="96"/>
      <c r="G57" s="96"/>
      <c r="H57" s="31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5"/>
    </row>
    <row r="58" spans="1:30" ht="18" customHeight="1" x14ac:dyDescent="0.25">
      <c r="A58" s="35"/>
      <c r="B58" s="64"/>
      <c r="C58" s="94" t="s">
        <v>47</v>
      </c>
      <c r="D58" s="82"/>
      <c r="E58" s="96"/>
      <c r="F58" s="96"/>
      <c r="G58" s="96"/>
      <c r="H58" s="31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5"/>
    </row>
    <row r="59" spans="1:30" ht="18" customHeight="1" x14ac:dyDescent="0.25">
      <c r="A59" s="35"/>
      <c r="B59" s="64"/>
      <c r="C59" s="94" t="s">
        <v>48</v>
      </c>
      <c r="D59" s="82"/>
      <c r="E59" s="81"/>
      <c r="F59" s="81"/>
      <c r="G59" s="81"/>
      <c r="H59" s="31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5"/>
    </row>
    <row r="60" spans="1:30" ht="18" customHeight="1" x14ac:dyDescent="0.25">
      <c r="A60" s="35"/>
      <c r="B60" s="64"/>
      <c r="C60" s="94" t="s">
        <v>49</v>
      </c>
      <c r="D60" s="82"/>
      <c r="E60" s="96"/>
      <c r="F60" s="96"/>
      <c r="G60" s="96"/>
      <c r="H60" s="31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5"/>
    </row>
    <row r="61" spans="1:30" ht="18" customHeight="1" x14ac:dyDescent="0.25">
      <c r="A61" s="35"/>
      <c r="B61" s="64"/>
      <c r="C61" s="81" t="s">
        <v>25</v>
      </c>
      <c r="D61" s="81"/>
      <c r="E61" s="81"/>
      <c r="F61" s="81"/>
      <c r="G61" s="81"/>
      <c r="H61" s="31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5"/>
      <c r="V61"/>
      <c r="W61"/>
      <c r="X61"/>
      <c r="Y61"/>
      <c r="Z61"/>
      <c r="AA61"/>
    </row>
    <row r="62" spans="1:30" ht="18" customHeight="1" x14ac:dyDescent="0.25">
      <c r="A62" s="35"/>
      <c r="B62" s="64"/>
      <c r="C62" s="201" t="s">
        <v>26</v>
      </c>
      <c r="D62" s="201"/>
      <c r="E62" s="201"/>
      <c r="F62" s="201"/>
      <c r="G62" s="201"/>
      <c r="H62" s="31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5"/>
      <c r="V62"/>
      <c r="W62"/>
      <c r="X62"/>
      <c r="Y62"/>
      <c r="Z62"/>
      <c r="AA62"/>
    </row>
    <row r="63" spans="1:30" ht="18" customHeight="1" x14ac:dyDescent="0.25">
      <c r="A63" s="35"/>
      <c r="B63" s="64"/>
      <c r="C63" s="202" t="s">
        <v>27</v>
      </c>
      <c r="D63" s="202"/>
      <c r="E63" s="202"/>
      <c r="F63" s="202"/>
      <c r="G63" s="202"/>
      <c r="H63" s="202"/>
      <c r="I63" s="202"/>
      <c r="J63" s="202"/>
      <c r="K63" s="202"/>
      <c r="L63" s="202"/>
      <c r="M63" s="30"/>
      <c r="N63" s="30"/>
      <c r="O63" s="30"/>
      <c r="P63" s="30"/>
      <c r="Q63" s="30"/>
      <c r="R63" s="30"/>
      <c r="S63" s="30"/>
      <c r="T63" s="35"/>
    </row>
    <row r="64" spans="1:30" ht="18" customHeight="1" x14ac:dyDescent="0.25">
      <c r="A64" s="35"/>
      <c r="B64" s="64"/>
      <c r="C64" s="94" t="s">
        <v>76</v>
      </c>
      <c r="D64" s="94"/>
      <c r="E64" s="94"/>
      <c r="F64" s="94"/>
      <c r="G64" s="94"/>
      <c r="H64" s="94"/>
      <c r="I64" s="94"/>
      <c r="J64" s="94"/>
      <c r="K64" s="97"/>
      <c r="L64" s="97"/>
      <c r="M64" s="97"/>
      <c r="N64" s="97"/>
      <c r="O64" s="97"/>
      <c r="P64" s="97"/>
      <c r="Q64" s="97"/>
      <c r="R64" s="97"/>
      <c r="S64" s="97"/>
      <c r="T64" s="35"/>
    </row>
    <row r="65" spans="1:30" s="1" customFormat="1" ht="20.25" customHeight="1" x14ac:dyDescent="0.25">
      <c r="A65" s="37"/>
      <c r="B65" s="28"/>
      <c r="C65" s="98" t="s">
        <v>81</v>
      </c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37"/>
      <c r="V65" s="3"/>
      <c r="W65" s="3"/>
      <c r="X65" s="3"/>
      <c r="Y65" s="3"/>
      <c r="Z65" s="3"/>
      <c r="AA65" s="3"/>
      <c r="AD65" s="2"/>
    </row>
    <row r="66" spans="1:30" s="1" customFormat="1" ht="20.25" customHeight="1" x14ac:dyDescent="0.2">
      <c r="A66" s="37"/>
      <c r="B66" s="28"/>
      <c r="C66" s="38" t="s">
        <v>12</v>
      </c>
      <c r="D66" s="30"/>
      <c r="E66" s="3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37"/>
      <c r="V66" s="40" t="s">
        <v>9</v>
      </c>
      <c r="W66" s="41"/>
      <c r="X66" s="41"/>
      <c r="Y66" s="41"/>
      <c r="Z66" s="41"/>
      <c r="AA66" s="41"/>
      <c r="AD66" s="2"/>
    </row>
    <row r="67" spans="1:30" ht="4.5" customHeight="1" x14ac:dyDescent="0.25">
      <c r="A67" s="35"/>
      <c r="B67" s="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5"/>
    </row>
    <row r="68" spans="1:30" ht="20.25" customHeight="1" x14ac:dyDescent="0.25">
      <c r="A68" s="35"/>
      <c r="B68" s="6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35"/>
    </row>
    <row r="69" spans="1:30" ht="20.25" customHeight="1" x14ac:dyDescent="0.25">
      <c r="A69" s="35"/>
      <c r="B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5"/>
    </row>
    <row r="70" spans="1:30" ht="16.5" customHeight="1" x14ac:dyDescent="0.25">
      <c r="A70" s="35"/>
      <c r="B70" s="123" t="s">
        <v>52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35"/>
      <c r="V70" s="9"/>
    </row>
    <row r="71" spans="1:30" s="3" customFormat="1" ht="15.75" customHeight="1" x14ac:dyDescent="0.25">
      <c r="A71" s="35"/>
      <c r="B71" s="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5"/>
      <c r="AB71"/>
      <c r="AC71"/>
      <c r="AD71" s="5"/>
    </row>
    <row r="72" spans="1:30" s="3" customFormat="1" ht="6.75" customHeight="1" x14ac:dyDescent="0.25">
      <c r="A72" s="34"/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1"/>
      <c r="S72" s="52"/>
      <c r="T72" s="35"/>
      <c r="V72" s="1"/>
      <c r="Y72" s="8"/>
      <c r="AB72"/>
      <c r="AC72"/>
      <c r="AD72" s="5"/>
    </row>
    <row r="73" spans="1:30" s="3" customFormat="1" ht="42" customHeight="1" x14ac:dyDescent="0.25">
      <c r="A73" s="34"/>
      <c r="B73" s="191" t="s">
        <v>30</v>
      </c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3"/>
      <c r="T73" s="35"/>
      <c r="AB73"/>
      <c r="AC73"/>
      <c r="AD73" s="5"/>
    </row>
    <row r="74" spans="1:30" s="3" customFormat="1" ht="16.5" customHeight="1" x14ac:dyDescent="0.25">
      <c r="A74" s="34"/>
      <c r="B74" s="194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6"/>
      <c r="T74" s="35"/>
      <c r="V74" s="73" t="s">
        <v>22</v>
      </c>
      <c r="W74" s="74"/>
      <c r="X74" s="74"/>
      <c r="Y74" s="74"/>
      <c r="Z74" s="74"/>
      <c r="AA74" s="74"/>
      <c r="AB74"/>
      <c r="AC74"/>
      <c r="AD74" s="5"/>
    </row>
    <row r="75" spans="1:30" s="3" customFormat="1" ht="18" customHeight="1" x14ac:dyDescent="0.25">
      <c r="A75" s="34"/>
      <c r="B75" s="194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6"/>
      <c r="T75" s="35"/>
      <c r="V75" s="167" t="s">
        <v>21</v>
      </c>
      <c r="W75" s="167"/>
      <c r="X75" s="167"/>
      <c r="Y75" s="167"/>
      <c r="Z75" s="167"/>
      <c r="AA75" s="167"/>
      <c r="AB75"/>
      <c r="AC75"/>
      <c r="AD75" s="5"/>
    </row>
    <row r="76" spans="1:30" s="3" customFormat="1" ht="18" customHeight="1" x14ac:dyDescent="0.25">
      <c r="A76" s="34"/>
      <c r="B76" s="5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5"/>
      <c r="T76" s="35"/>
      <c r="V76" s="1"/>
      <c r="Y76" s="8"/>
      <c r="AB76"/>
      <c r="AC76"/>
      <c r="AD76" s="5"/>
    </row>
    <row r="77" spans="1:30" s="3" customFormat="1" ht="18" customHeight="1" x14ac:dyDescent="0.25">
      <c r="A77" s="34"/>
      <c r="B77" s="56"/>
      <c r="C77" s="168"/>
      <c r="D77" s="168"/>
      <c r="E77" s="168"/>
      <c r="F77" s="168"/>
      <c r="G77" s="168"/>
      <c r="H77" s="168"/>
      <c r="I77" s="168"/>
      <c r="J77" s="57"/>
      <c r="K77" s="58"/>
      <c r="L77" s="169"/>
      <c r="M77" s="169"/>
      <c r="N77" s="169"/>
      <c r="O77" s="169"/>
      <c r="P77" s="169"/>
      <c r="Q77" s="169"/>
      <c r="R77" s="169"/>
      <c r="S77" s="55"/>
      <c r="T77" s="35"/>
      <c r="V77" s="1"/>
      <c r="Y77" s="8"/>
      <c r="AB77"/>
      <c r="AC77"/>
      <c r="AD77" s="5"/>
    </row>
    <row r="78" spans="1:30" s="3" customFormat="1" ht="14.25" customHeight="1" x14ac:dyDescent="0.25">
      <c r="A78" s="34"/>
      <c r="B78" s="56"/>
      <c r="C78" s="91" t="s">
        <v>2</v>
      </c>
      <c r="D78" s="57"/>
      <c r="E78" s="57"/>
      <c r="F78" s="2"/>
      <c r="G78" s="2"/>
      <c r="H78" s="2"/>
      <c r="I78" s="57"/>
      <c r="J78" s="57"/>
      <c r="K78" s="57"/>
      <c r="L78" s="188" t="s">
        <v>13</v>
      </c>
      <c r="M78" s="188"/>
      <c r="N78" s="188"/>
      <c r="O78" s="188"/>
      <c r="P78" s="188"/>
      <c r="Q78" s="188"/>
      <c r="R78" s="188"/>
      <c r="S78" s="55"/>
      <c r="T78" s="35"/>
      <c r="V78" s="1"/>
      <c r="Y78" s="8"/>
      <c r="AB78"/>
      <c r="AC78"/>
      <c r="AD78" s="5"/>
    </row>
    <row r="79" spans="1:30" s="3" customFormat="1" ht="6.75" customHeight="1" x14ac:dyDescent="0.25">
      <c r="A79" s="34"/>
      <c r="B79" s="59"/>
      <c r="C79" s="60"/>
      <c r="D79" s="60"/>
      <c r="E79" s="60" t="s">
        <v>0</v>
      </c>
      <c r="F79" s="60"/>
      <c r="G79" s="61"/>
      <c r="H79" s="61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3"/>
      <c r="T79" s="35"/>
      <c r="V79" s="1"/>
      <c r="AB79"/>
      <c r="AC79"/>
      <c r="AD79" s="5"/>
    </row>
    <row r="80" spans="1:30" s="3" customFormat="1" ht="6.75" customHeight="1" x14ac:dyDescent="0.2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V80" s="1"/>
      <c r="AB80"/>
      <c r="AC80"/>
      <c r="AD80" s="5"/>
    </row>
  </sheetData>
  <sheetProtection algorithmName="SHA-512" hashValue="FpQeEtZwfLAxrZECxVjeDgU9qqMi9xPE4Ol2PJSyVrp+VRLEnZ+jNK6id82hVaqulhXJMaUc11RpmWKRprv+Ew==" saltValue="cn2TeT9MtD3wpsWdt38VWw==" spinCount="100000" sheet="1" objects="1" scenarios="1"/>
  <mergeCells count="85">
    <mergeCell ref="C52:O52"/>
    <mergeCell ref="V42:AA43"/>
    <mergeCell ref="B2:S2"/>
    <mergeCell ref="N4:S4"/>
    <mergeCell ref="E7:H8"/>
    <mergeCell ref="B20:J21"/>
    <mergeCell ref="L19:S20"/>
    <mergeCell ref="V7:AA8"/>
    <mergeCell ref="B10:S10"/>
    <mergeCell ref="B14:G14"/>
    <mergeCell ref="B13:G13"/>
    <mergeCell ref="H13:J14"/>
    <mergeCell ref="K13:M14"/>
    <mergeCell ref="N13:P14"/>
    <mergeCell ref="Q13:S14"/>
    <mergeCell ref="W13:AA14"/>
    <mergeCell ref="AB42:AD42"/>
    <mergeCell ref="C40:O40"/>
    <mergeCell ref="Q40:S40"/>
    <mergeCell ref="AB40:AD40"/>
    <mergeCell ref="C42:O42"/>
    <mergeCell ref="Q42:S42"/>
    <mergeCell ref="Q41:S41"/>
    <mergeCell ref="V41:AA41"/>
    <mergeCell ref="AB41:AD41"/>
    <mergeCell ref="N41:O41"/>
    <mergeCell ref="C41:M41"/>
    <mergeCell ref="L78:R78"/>
    <mergeCell ref="B28:S28"/>
    <mergeCell ref="F66:S66"/>
    <mergeCell ref="C68:S68"/>
    <mergeCell ref="B70:S70"/>
    <mergeCell ref="B73:S73"/>
    <mergeCell ref="B74:S74"/>
    <mergeCell ref="B75:S75"/>
    <mergeCell ref="P52:Q52"/>
    <mergeCell ref="R52:S52"/>
    <mergeCell ref="C62:G62"/>
    <mergeCell ref="C63:L63"/>
    <mergeCell ref="C38:O38"/>
    <mergeCell ref="Q38:S38"/>
    <mergeCell ref="C46:G46"/>
    <mergeCell ref="B30:S30"/>
    <mergeCell ref="V75:AA75"/>
    <mergeCell ref="C77:I77"/>
    <mergeCell ref="L77:R77"/>
    <mergeCell ref="B50:S50"/>
    <mergeCell ref="B36:S36"/>
    <mergeCell ref="V48:AA48"/>
    <mergeCell ref="C47:O47"/>
    <mergeCell ref="Q47:S47"/>
    <mergeCell ref="Q48:S48"/>
    <mergeCell ref="C48:K48"/>
    <mergeCell ref="L48:M48"/>
    <mergeCell ref="N48:O48"/>
    <mergeCell ref="Q39:S39"/>
    <mergeCell ref="V44:Z44"/>
    <mergeCell ref="P46:S46"/>
    <mergeCell ref="V38:AA38"/>
    <mergeCell ref="W19:AA19"/>
    <mergeCell ref="B19:J19"/>
    <mergeCell ref="L21:S22"/>
    <mergeCell ref="B22:J22"/>
    <mergeCell ref="B24:J24"/>
    <mergeCell ref="P34:S34"/>
    <mergeCell ref="B44:S44"/>
    <mergeCell ref="K46:N46"/>
    <mergeCell ref="O26:S26"/>
    <mergeCell ref="C32:O32"/>
    <mergeCell ref="P32:S32"/>
    <mergeCell ref="C33:O33"/>
    <mergeCell ref="P33:S33"/>
    <mergeCell ref="C34:O34"/>
    <mergeCell ref="F39:G39"/>
    <mergeCell ref="H39:O39"/>
    <mergeCell ref="C39:E39"/>
    <mergeCell ref="B26:C26"/>
    <mergeCell ref="D26:J26"/>
    <mergeCell ref="L26:N26"/>
    <mergeCell ref="V39:AA39"/>
    <mergeCell ref="V46:AA46"/>
    <mergeCell ref="V47:AA47"/>
    <mergeCell ref="V32:AA32"/>
    <mergeCell ref="V33:AA33"/>
    <mergeCell ref="V34:AA34"/>
  </mergeCells>
  <dataValidations count="2">
    <dataValidation type="list" allowBlank="1" showInputMessage="1" showErrorMessage="1" errorTitle="Fehler:" error="Wert ungültig!" promptTitle="% vom WvE:" prompt="Bitte auswählen!_x000a_8,2 % _x000a_9,2 % bei Krisenpräventionen" sqref="N48:O48">
      <formula1>$AC$48:$AD$48</formula1>
    </dataValidation>
    <dataValidation operator="greaterThan" allowBlank="1" showInputMessage="1" showErrorMessage="1" errorTitle="Fehler:" error="Eigegebender Wert muss größer &quot;0&quot; sein!" sqref="Q48:S48"/>
  </dataValidations>
  <hyperlinks>
    <hyperlink ref="V75" r:id="rId1"/>
  </hyperlinks>
  <pageMargins left="0.74803149606299213" right="0.39370078740157483" top="0.55118110236220474" bottom="0.39370078740157483" header="0.31496062992125984" footer="0.39370078740157483"/>
  <pageSetup paperSize="9" scale="95" fitToHeight="0" orientation="portrait" r:id="rId2"/>
  <headerFooter>
    <oddFooter xml:space="preserve">&amp;L&amp;"Arial,Standard"&amp;9L:\ISO\Abt3\VA3349\B3349_26.xlsx&amp;C&amp;"Arial,Standard"&amp;9Version 02 (letzte Änderung: 18.05.2021)&amp;R&amp;"Arial,Standard"&amp;9Seite &amp;P von &amp;N </oddFooter>
  </headerFooter>
  <rowBreaks count="1" manualBreakCount="1">
    <brk id="42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3729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37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3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51</xdr:row>
                    <xdr:rowOff>28575</xdr:rowOff>
                  </from>
                  <to>
                    <xdr:col>1</xdr:col>
                    <xdr:colOff>323850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53</xdr:row>
                    <xdr:rowOff>19050</xdr:rowOff>
                  </from>
                  <to>
                    <xdr:col>1</xdr:col>
                    <xdr:colOff>323850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9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60</xdr:row>
                    <xdr:rowOff>19050</xdr:rowOff>
                  </from>
                  <to>
                    <xdr:col>1</xdr:col>
                    <xdr:colOff>323850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0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9525</xdr:rowOff>
                  </from>
                  <to>
                    <xdr:col>1</xdr:col>
                    <xdr:colOff>323850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1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62</xdr:row>
                    <xdr:rowOff>9525</xdr:rowOff>
                  </from>
                  <to>
                    <xdr:col>1</xdr:col>
                    <xdr:colOff>323850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2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65</xdr:row>
                    <xdr:rowOff>28575</xdr:rowOff>
                  </from>
                  <to>
                    <xdr:col>1</xdr:col>
                    <xdr:colOff>323850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3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63</xdr:row>
                    <xdr:rowOff>200025</xdr:rowOff>
                  </from>
                  <to>
                    <xdr:col>1</xdr:col>
                    <xdr:colOff>323850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4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19050</xdr:rowOff>
                  </from>
                  <to>
                    <xdr:col>1</xdr:col>
                    <xdr:colOff>323850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15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63</xdr:row>
                    <xdr:rowOff>19050</xdr:rowOff>
                  </from>
                  <to>
                    <xdr:col>1</xdr:col>
                    <xdr:colOff>323850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16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56</xdr:row>
                    <xdr:rowOff>19050</xdr:rowOff>
                  </from>
                  <to>
                    <xdr:col>1</xdr:col>
                    <xdr:colOff>323850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17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55</xdr:row>
                    <xdr:rowOff>19050</xdr:rowOff>
                  </from>
                  <to>
                    <xdr:col>1</xdr:col>
                    <xdr:colOff>323850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18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54</xdr:row>
                    <xdr:rowOff>19050</xdr:rowOff>
                  </from>
                  <to>
                    <xdr:col>1</xdr:col>
                    <xdr:colOff>323850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19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57</xdr:row>
                    <xdr:rowOff>19050</xdr:rowOff>
                  </from>
                  <to>
                    <xdr:col>1</xdr:col>
                    <xdr:colOff>323850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20" name="Check Box 21">
              <controlPr defaultSize="0" autoFill="0" autoLine="0" autoPict="0">
                <anchor moveWithCells="1">
                  <from>
                    <xdr:col>1</xdr:col>
                    <xdr:colOff>76200</xdr:colOff>
                    <xdr:row>59</xdr:row>
                    <xdr:rowOff>19050</xdr:rowOff>
                  </from>
                  <to>
                    <xdr:col>1</xdr:col>
                    <xdr:colOff>323850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21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52</xdr:row>
                    <xdr:rowOff>19050</xdr:rowOff>
                  </from>
                  <to>
                    <xdr:col>1</xdr:col>
                    <xdr:colOff>323850</xdr:colOff>
                    <xdr:row>52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EO_Anderungsantrag</vt:lpstr>
      <vt:lpstr>Tabelle1</vt:lpstr>
      <vt:lpstr>EO_Anderungsantrag!Druckbereich</vt:lpstr>
      <vt:lpstr>EO_Anderungsantrag!Drucktitel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18er XLSX Formular</cp:keywords>
  <dc:description>Vorlage: Aigner Mario</dc:description>
  <cp:lastModifiedBy>Aigner Mario</cp:lastModifiedBy>
  <cp:lastPrinted>2021-05-20T08:03:01Z</cp:lastPrinted>
  <dcterms:created xsi:type="dcterms:W3CDTF">2015-12-02T13:41:18Z</dcterms:created>
  <dcterms:modified xsi:type="dcterms:W3CDTF">2021-05-20T08:03:16Z</dcterms:modified>
  <cp:category>Autor: Aigner Mario</cp:category>
</cp:coreProperties>
</file>