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g2a4r17a\LE_21_27\AMA FQ\I_78_01_Beratung\Antragstellung_Dokumente\"/>
    </mc:Choice>
  </mc:AlternateContent>
  <bookViews>
    <workbookView xWindow="0" yWindow="0" windowWidth="28800" windowHeight="1380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6" i="1" l="1"/>
  <c r="G106" i="1" s="1"/>
  <c r="E35" i="1" l="1"/>
  <c r="E103" i="1" l="1"/>
  <c r="G103" i="1" s="1"/>
  <c r="G101" i="1" s="1"/>
  <c r="C101" i="1"/>
  <c r="E99" i="1"/>
  <c r="G99" i="1" s="1"/>
  <c r="G97" i="1" s="1"/>
  <c r="C97" i="1"/>
  <c r="E95" i="1"/>
  <c r="G95" i="1" s="1"/>
  <c r="E92" i="1"/>
  <c r="G92" i="1" s="1"/>
  <c r="C90" i="1"/>
  <c r="E88" i="1"/>
  <c r="G88" i="1" s="1"/>
  <c r="E85" i="1"/>
  <c r="G85" i="1" s="1"/>
  <c r="C83" i="1"/>
  <c r="E81" i="1"/>
  <c r="G81" i="1" s="1"/>
  <c r="E78" i="1"/>
  <c r="G78" i="1" s="1"/>
  <c r="C76" i="1"/>
  <c r="E74" i="1"/>
  <c r="G74" i="1" s="1"/>
  <c r="E71" i="1"/>
  <c r="G71" i="1" s="1"/>
  <c r="C69" i="1"/>
  <c r="E67" i="1"/>
  <c r="G67" i="1" s="1"/>
  <c r="E64" i="1"/>
  <c r="G64" i="1" s="1"/>
  <c r="C62" i="1"/>
  <c r="E60" i="1"/>
  <c r="G60" i="1" s="1"/>
  <c r="E57" i="1"/>
  <c r="G57" i="1" s="1"/>
  <c r="C55" i="1"/>
  <c r="E53" i="1"/>
  <c r="G53" i="1" s="1"/>
  <c r="G51" i="1" s="1"/>
  <c r="C51" i="1"/>
  <c r="E49" i="1"/>
  <c r="G49" i="1" s="1"/>
  <c r="E46" i="1"/>
  <c r="G46" i="1" s="1"/>
  <c r="C44" i="1"/>
  <c r="E42" i="1"/>
  <c r="G42" i="1" s="1"/>
  <c r="E39" i="1"/>
  <c r="G39" i="1" s="1"/>
  <c r="C37" i="1"/>
  <c r="G35" i="1"/>
  <c r="E32" i="1"/>
  <c r="C30" i="1"/>
  <c r="E28" i="1"/>
  <c r="E25" i="1"/>
  <c r="G25" i="1" s="1"/>
  <c r="C23" i="1"/>
  <c r="E21" i="1"/>
  <c r="G21" i="1" s="1"/>
  <c r="E18" i="1"/>
  <c r="G18" i="1" s="1"/>
  <c r="C16" i="1"/>
  <c r="G83" i="1" l="1"/>
  <c r="G55" i="1"/>
  <c r="G16" i="1"/>
  <c r="G37" i="1"/>
  <c r="G44" i="1"/>
  <c r="G62" i="1"/>
  <c r="G69" i="1"/>
  <c r="G76" i="1"/>
  <c r="C13" i="1"/>
  <c r="G90" i="1"/>
  <c r="E90" i="1"/>
  <c r="E23" i="1"/>
  <c r="G28" i="1"/>
  <c r="G23" i="1" s="1"/>
  <c r="E30" i="1"/>
  <c r="E97" i="1"/>
  <c r="E101" i="1"/>
  <c r="E83" i="1"/>
  <c r="E76" i="1"/>
  <c r="E69" i="1"/>
  <c r="E62" i="1"/>
  <c r="E55" i="1"/>
  <c r="E51" i="1"/>
  <c r="E44" i="1"/>
  <c r="E37" i="1"/>
  <c r="G32" i="1"/>
  <c r="G30" i="1" s="1"/>
  <c r="E16" i="1"/>
  <c r="G13" i="1" l="1"/>
  <c r="E13" i="1"/>
</calcChain>
</file>

<file path=xl/sharedStrings.xml><?xml version="1.0" encoding="utf-8"?>
<sst xmlns="http://schemas.openxmlformats.org/spreadsheetml/2006/main" count="135" uniqueCount="85">
  <si>
    <t>Kostenkalkulation Fördermaßnahme
78-01 "Land- und forstwirtschaftliche Betriebsberatung "</t>
  </si>
  <si>
    <t>Kurzbezeichnung des Fördermaßnahme:</t>
  </si>
  <si>
    <t>Vorsteuerabzugsberechtigung:</t>
  </si>
  <si>
    <t>Klientennummer:</t>
  </si>
  <si>
    <t>Gesamtkostenkalkulation der Fördermaßnahme 78-01</t>
  </si>
  <si>
    <t xml:space="preserve">Gesamt    </t>
  </si>
  <si>
    <t>Beschreibung der Aktivität/Leistung</t>
  </si>
  <si>
    <t>Anz. Std. Personal</t>
  </si>
  <si>
    <t>Std.-Satz (VKO)</t>
  </si>
  <si>
    <t>in EUR</t>
  </si>
  <si>
    <t>Plausibilisierung/Begründung der Anzahl der beantragten Stundensumme dieses Fördergegenstandes je Arbeitspaket</t>
  </si>
  <si>
    <t>voraussichtl. Fördersatz in %</t>
  </si>
  <si>
    <t>in %</t>
  </si>
  <si>
    <t>förderungswerbende Person (fwP)</t>
  </si>
  <si>
    <t>abc…</t>
  </si>
  <si>
    <t>Gesamt-kosten (VKO in EUR)</t>
  </si>
  <si>
    <t>1. Bauen von Wirtschaftsgebäuden und wirtschaftlichen Anlagen, Landtechnik</t>
  </si>
  <si>
    <t>1-1 Arbeitspaket: kofinanzierte Mittel - Bauen von Wirtschaftsgebäuden und wirtschaftlichen Anlagen, Landtechnik</t>
  </si>
  <si>
    <t>1-1-1 Aktivität: Bauen von Wirtschaftsgebäuden und wirtschaftlichen Anlagen, Landtechnik</t>
  </si>
  <si>
    <t>1-2 Arbeitspaket: nationale Mittel - Bauen von Wirtschaftsgebäuden und wirtschaftlichen Anlagen, Landtechnik</t>
  </si>
  <si>
    <t>1-2-1 Aktivität: Bauen von Wirtschaftsgebäuden und wirtschaftlichen Anlagen, Landtechnik (Bio - Mittel)</t>
  </si>
  <si>
    <t>2. Beratung zu EU-finanzierten, EU-kofinanzierten und nationalen Förderungen, Junglandwirt:innen und Hofübergabe</t>
  </si>
  <si>
    <t>2-2 Arbeitspaket: nationale Mittel - Beratung zu EU-finanzierten, EU-kofinanzierten und nationalen Förderungen, Junglandwirt:innen und Hofübergabe</t>
  </si>
  <si>
    <t>2-2-1 Aktivität: Beratung zu EU-finanzierten, EU-kofinanzierten und nationalen Förderungen, Junglandwirt:innen und Hofübergabe (Bio-Mittel)</t>
  </si>
  <si>
    <t>3. Stärkung der unternehmerischen Kompetenz</t>
  </si>
  <si>
    <t>4. Biolandbau</t>
  </si>
  <si>
    <t>4-2 Arbeitspaket: nationale Mittel - Biolandbau</t>
  </si>
  <si>
    <t>2-1 Arbeitspaket: kofinanzierte Mittel -Beratung zu EU-finanzierten, EU-kofinanzierten und nationalen Förderungen, Junglandwirt:innen und Hofübergabe</t>
  </si>
  <si>
    <t>3-1 Arbeitspaket: kofinanzierte Mittel -Stärkung der unternehmerischen Kompetenz</t>
  </si>
  <si>
    <t>4-1 Arbeitspaket: kofinanzierte Mittel -Biolandbau</t>
  </si>
  <si>
    <t>2-1-1 Aktivität: Beratung zu EU-finanzierten, EU-kofinanzierten und nationalen Förderungen, Junglandwirt:innen und Hofübergabe</t>
  </si>
  <si>
    <t>3-1-1 Aktivität: Stärkung der unternehmerischen Kompetenz</t>
  </si>
  <si>
    <t>3-2 Arbeitspaket: nationale Mittel - Stärkung der unternehmerischen Kompetenz</t>
  </si>
  <si>
    <t>4-1-1 Aktivität: Biolandbau</t>
  </si>
  <si>
    <t>3-2-1 Aktivität: Stärkung der unternehmerischen Kompetenz (Bio-Mittel)</t>
  </si>
  <si>
    <t>1-2-1 Aktivität: Biolandbau (Bio - Mittel)</t>
  </si>
  <si>
    <t>5. Ernährungssicherheit, Lebensmittelqualität/-sicherheit, Einkommenskombination und Diversifizierung</t>
  </si>
  <si>
    <t>5-1 Arbeitspaket: kofinanzierte Mittel - Ernährungssicherheit, Lebensmittelqualität/-sicherheit, Einkommenskombination und Diversifizierung</t>
  </si>
  <si>
    <t>5-1-1 Aktivität: Ernährungssicherheit, Lebensmittelqualität/-sicherheit, Einkommenskombination und Diversifizierung</t>
  </si>
  <si>
    <t>5-2 Arbeitspaket: nationale Mittel - Ernährungssicherheit, Lebensmittelqualität/-sicherheit, Einkommenskombination und Diversifizierung</t>
  </si>
  <si>
    <t>5-2-1 Aktivität: Ernährungssicherheit, Lebensmittelqualität/-sicherheit, Einkommenskombination und Diversifizierung (Bio - Mittel)</t>
  </si>
  <si>
    <t>6. Forstwirtschaft</t>
  </si>
  <si>
    <t>6-1 Arbeitspaket: kofinanzierte Mittel - Forstwirtschaft</t>
  </si>
  <si>
    <t>6-1-1 Aktivität: Forstwirtschaft</t>
  </si>
  <si>
    <t>7. Verbesserung der Wettbewerbsfähigkeit</t>
  </si>
  <si>
    <t>7-1 Arbeitspaket: kofinanzierte Mittel - Verbesserung der Wettbewerbsfähigkeit</t>
  </si>
  <si>
    <t>7-1-1 Aktivität: Verbesserung der Wettbewerbsfähigkeit</t>
  </si>
  <si>
    <t>7-2 Arbeitspaket: nationale Mittel - Verbesserung der Wettbewerbsfähigkeit</t>
  </si>
  <si>
    <t>7-2-1 Aktivität: Verbesserung der Wettbewerbsfähigkeit (Bio - Mittel)</t>
  </si>
  <si>
    <t>8. Rechts-, Steuer- und Sozialversicherungsfragen</t>
  </si>
  <si>
    <t>8-1 Arbeitspaket: kofinanzierte Mittel - Rechts-, Steuer- und Sozialversicherungsfragen</t>
  </si>
  <si>
    <t>8-1-1 Aktivität: Rechts-, Steuer- und Sozialversicherungsfragen</t>
  </si>
  <si>
    <t>8-2 Arbeitspaket: nationale Mittel - Rechts-, Steuer- und Sozialversicherungsfragen</t>
  </si>
  <si>
    <t>8-2-1 Aktivität: Rechts-, Steuer- und Sozialversicherungsfragen (Bio - Mittel)</t>
  </si>
  <si>
    <t>9-1 Arbeitspaket: kofinanzierte Mittel - Bundesländerübergreifende Beratungsleistungen für die Beratungsbereiche gemäß Punkt 1. bis Punkt 8.</t>
  </si>
  <si>
    <t>9-2 Arbeitspaket: nationale Mittel - Bundesländerübergreifende Beratungsleistungen für die Beratungsbereiche gemäß Punkt 1. bis Punkt 8.</t>
  </si>
  <si>
    <t>10. Biodiversitätsfördernde Bewirtschaftung - Biodiversität und Erhalt der Kulturlandschaft</t>
  </si>
  <si>
    <t>10-1 Arbeitspaket: kofinanzierte Mittel - Biodiversitätsfördernde Bewirtschaftung - Biodiversität und Erhalt der Kulturlandschaft</t>
  </si>
  <si>
    <t>10-1-1 Aktivität: Biodiversitätsfördernde Bewirtschaftung - Biodiversität und Erhalt der Kulturlandschaft</t>
  </si>
  <si>
    <t>10-2 Arbeitspaket: nationale Mittel - Biodiversitätsfördernde Bewirtschaftung - Biodiversität und Erhalt der Kulturlandschaft</t>
  </si>
  <si>
    <t>10-2-1 Aktivität: Biodiversitätsfördernde Bewirtschaftung - Biodiversität und Erhalt der Kulturlandschaft (Bio - Mittel)</t>
  </si>
  <si>
    <t>11. Klimaschutz (inkl. erneuerbare Energie und Energieeffizienz), Anpassung an den Klimawandel, Umweltschutz und Ressourceneffizienz</t>
  </si>
  <si>
    <t>11-1 Arbeitspaket: kofinanzierte Mittel - Klimaschutz (inkl. erneuerbare Energie und Energieeffizienz), Anpassung an den Klimawandel, Umweltschutz und Ressourceneffizienz</t>
  </si>
  <si>
    <t>11-1-1 Aktivität: Klimaschutz (inkl. erneuerbare Energie und Energieeffizienz), Anpassung an den Klimawandel, Umweltschutz und Ressourceneffizienz</t>
  </si>
  <si>
    <t>11-2 Arbeitspaket: nationale Mittel - Klimaschutz (inkl. erneuerbare Energie und Energieeffizienz), Anpassung an den Klimawandel, Umweltschutz und Ressourceneffizienz</t>
  </si>
  <si>
    <t>11-2-1 Aktivität: Klimaschutz (inkl. erneuerbare Energie und Energieeffizienz), Anpassung an den Klimawandel, Umweltschutz und Ressourceneffizienz (Bio - Mittel)</t>
  </si>
  <si>
    <t>12-1 Arbeitspaket: kofinanzierte Mittel - Bundesländerübergreifende Beratungsleistungen für die Beratungsbereiche gemäß Punkt 10. und 11.</t>
  </si>
  <si>
    <t>12-2 Arbeitspaket: nationale Mittel - Bundesländerübergreifende Beratungsleistungen für die Beratungsbereiche gemäß Punkt 10. und 11.</t>
  </si>
  <si>
    <t>13. Präventivpsychosoziales Angebot im Bereich Hofnachfolge, Generationenkonflikte und sich auf den Betrieb auswirkende persönliche Probleme</t>
  </si>
  <si>
    <t>13-1 Arbeitspaket: kofinanzierte Mittel - Präventivpsychosoziales Angebot im Bereich Hofnachfolge, Generationenkonflikte und sich auf den Betrieb auswirkende persönliche Probleme</t>
  </si>
  <si>
    <t>13-1-1 Aktivität: Präventivpsychosoziales Angebot im Bereich Hofnachfolge, Generationenkonflikte und sich auf den Betrieb auswirkende persönliche Probleme</t>
  </si>
  <si>
    <t>14. Koordination der Beratungsleistungen und der Entwicklung von bundesweiten Beratungsprodukten (Beratungsmanagement)</t>
  </si>
  <si>
    <t>14-1 Arbeitspaket: kofinanzierte Mittel - Koordination der Beratungsleistungen und der Entwicklung von bundesweiten Beratungsprodukten (Beratungsmanagement)</t>
  </si>
  <si>
    <t>14-1-1 Aktivität: Koordination der Beratungsleistungen und der Entwicklung von bundesweiten Beratungsprodukten (Beratungsmanagement)</t>
  </si>
  <si>
    <t>14-2 Arbeitspaket: Weiterbildung der Beratungskräfte</t>
  </si>
  <si>
    <t>14-2-1 Aktivität: Weiterbildung der Beratungskräfte</t>
  </si>
  <si>
    <t>Begründung der Anzahl der beantragten Stundensumme dieses Fördergegenstandes je Arbeitspaket</t>
  </si>
  <si>
    <t xml:space="preserve">9-1-1 Aktivität: Bundesländerübergreifende Beratungsleistungen für die Beratungsbereiche gemäß Punkt 1 bis Punkt 8 </t>
  </si>
  <si>
    <t>9-2-1 Aktivität: Bundesländerübergreifende Beratungsleistungen für die Beratungsbereiche gemäß Punkt 1 bis Punkt 8 (Bio - Mittel)</t>
  </si>
  <si>
    <t>9. Bundesländerübergreifende Beratungsleistungen für die Beratungsbereiche gemäß Punkt 1 bis Punkt 8</t>
  </si>
  <si>
    <t>12-1-1 Aktivität: Bundesländerübergreifende Beratungsleistungen für die Beratungsbereiche gemäß Punkt 10 und 11</t>
  </si>
  <si>
    <t>12. Bundesländerübergreifende Beratungsleistungen für die Beratungsbereiche gemäß Punkt 10 und 11</t>
  </si>
  <si>
    <t>12-2-1 Aktivität: Bundesländerübergreifende Beratungsleistungen für die Beratungsbereiche gemäß Punkt 10 und 11 (Bio - Mittel)</t>
  </si>
  <si>
    <t>abc …</t>
  </si>
  <si>
    <t>voraussichtl. Förderbetrag in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</si>
</sst>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1"/>
      <color theme="1"/>
      <name val="Times New Roman"/>
      <family val="2"/>
    </font>
    <font>
      <sz val="10"/>
      <color rgb="FF000000"/>
      <name val="Arial"/>
      <family val="2"/>
    </font>
    <font>
      <b/>
      <sz val="16"/>
      <color theme="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82AB2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22"/>
      </left>
      <right style="thick">
        <color indexed="64"/>
      </right>
      <top style="thin">
        <color indexed="22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94">
    <xf numFmtId="0" fontId="0" fillId="0" borderId="0" xfId="0"/>
    <xf numFmtId="0" fontId="3" fillId="0" borderId="0" xfId="0" applyFont="1" applyBorder="1" applyAlignment="1">
      <alignment vertical="center"/>
    </xf>
    <xf numFmtId="3" fontId="4" fillId="0" borderId="0" xfId="0" applyNumberFormat="1" applyFont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3" fontId="4" fillId="6" borderId="0" xfId="0" applyNumberFormat="1" applyFont="1" applyFill="1" applyBorder="1"/>
    <xf numFmtId="164" fontId="6" fillId="6" borderId="7" xfId="0" applyNumberFormat="1" applyFont="1" applyFill="1" applyBorder="1" applyAlignment="1">
      <alignment horizontal="right" vertical="center"/>
    </xf>
    <xf numFmtId="164" fontId="6" fillId="6" borderId="7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right" vertical="center"/>
    </xf>
    <xf numFmtId="164" fontId="6" fillId="3" borderId="10" xfId="0" applyNumberFormat="1" applyFont="1" applyFill="1" applyBorder="1" applyAlignment="1">
      <alignment horizontal="right" vertical="center"/>
    </xf>
    <xf numFmtId="0" fontId="8" fillId="5" borderId="11" xfId="0" applyFont="1" applyFill="1" applyBorder="1" applyAlignment="1">
      <alignment horizontal="center" vertical="center"/>
    </xf>
    <xf numFmtId="49" fontId="6" fillId="4" borderId="12" xfId="0" applyNumberFormat="1" applyFont="1" applyFill="1" applyBorder="1" applyAlignment="1">
      <alignment horizontal="center" vertical="center" wrapText="1"/>
    </xf>
    <xf numFmtId="4" fontId="6" fillId="6" borderId="7" xfId="0" applyNumberFormat="1" applyFont="1" applyFill="1" applyBorder="1" applyAlignment="1">
      <alignment horizontal="right" vertical="center"/>
    </xf>
    <xf numFmtId="2" fontId="4" fillId="0" borderId="0" xfId="0" applyNumberFormat="1" applyFont="1" applyBorder="1"/>
    <xf numFmtId="2" fontId="5" fillId="4" borderId="0" xfId="0" applyNumberFormat="1" applyFont="1" applyFill="1" applyBorder="1" applyAlignment="1">
      <alignment horizontal="center" vertical="center"/>
    </xf>
    <xf numFmtId="2" fontId="6" fillId="3" borderId="10" xfId="0" applyNumberFormat="1" applyFont="1" applyFill="1" applyBorder="1" applyAlignment="1">
      <alignment horizontal="right" vertical="center"/>
    </xf>
    <xf numFmtId="2" fontId="6" fillId="4" borderId="13" xfId="0" applyNumberFormat="1" applyFont="1" applyFill="1" applyBorder="1" applyAlignment="1">
      <alignment horizontal="center" vertical="center" wrapText="1"/>
    </xf>
    <xf numFmtId="2" fontId="4" fillId="6" borderId="0" xfId="0" applyNumberFormat="1" applyFont="1" applyFill="1" applyBorder="1"/>
    <xf numFmtId="2" fontId="6" fillId="6" borderId="7" xfId="0" applyNumberFormat="1" applyFont="1" applyFill="1" applyBorder="1" applyAlignment="1">
      <alignment horizontal="right" vertical="center"/>
    </xf>
    <xf numFmtId="2" fontId="0" fillId="0" borderId="0" xfId="0" applyNumberFormat="1"/>
    <xf numFmtId="0" fontId="3" fillId="0" borderId="16" xfId="0" applyFont="1" applyBorder="1" applyAlignment="1">
      <alignment vertical="center"/>
    </xf>
    <xf numFmtId="0" fontId="5" fillId="3" borderId="18" xfId="0" applyFont="1" applyFill="1" applyBorder="1" applyAlignment="1">
      <alignment horizontal="left" vertical="center"/>
    </xf>
    <xf numFmtId="0" fontId="3" fillId="0" borderId="20" xfId="0" applyFont="1" applyBorder="1" applyAlignment="1">
      <alignment vertical="center"/>
    </xf>
    <xf numFmtId="0" fontId="5" fillId="0" borderId="16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 wrapText="1"/>
    </xf>
    <xf numFmtId="3" fontId="4" fillId="0" borderId="16" xfId="0" applyNumberFormat="1" applyFont="1" applyBorder="1"/>
    <xf numFmtId="4" fontId="6" fillId="0" borderId="7" xfId="0" applyNumberFormat="1" applyFont="1" applyFill="1" applyBorder="1" applyAlignment="1">
      <alignment horizontal="right" vertical="center"/>
    </xf>
    <xf numFmtId="164" fontId="6" fillId="0" borderId="7" xfId="0" applyNumberFormat="1" applyFont="1" applyFill="1" applyBorder="1" applyAlignment="1">
      <alignment horizontal="center" vertical="center"/>
    </xf>
    <xf numFmtId="0" fontId="9" fillId="0" borderId="0" xfId="0" applyFont="1" applyBorder="1"/>
    <xf numFmtId="0" fontId="9" fillId="0" borderId="20" xfId="0" applyFont="1" applyBorder="1"/>
    <xf numFmtId="0" fontId="9" fillId="0" borderId="1" xfId="0" applyFont="1" applyFill="1" applyBorder="1" applyAlignment="1">
      <alignment horizontal="center"/>
    </xf>
    <xf numFmtId="0" fontId="9" fillId="0" borderId="1" xfId="0" applyFont="1" applyBorder="1"/>
    <xf numFmtId="0" fontId="9" fillId="0" borderId="3" xfId="0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0" fontId="9" fillId="0" borderId="21" xfId="0" applyFont="1" applyBorder="1"/>
    <xf numFmtId="0" fontId="9" fillId="0" borderId="17" xfId="0" applyFont="1" applyBorder="1"/>
    <xf numFmtId="0" fontId="9" fillId="0" borderId="0" xfId="0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9" fillId="0" borderId="0" xfId="0" applyFont="1" applyFill="1" applyBorder="1"/>
    <xf numFmtId="0" fontId="9" fillId="0" borderId="17" xfId="0" applyFont="1" applyFill="1" applyBorder="1"/>
    <xf numFmtId="0" fontId="6" fillId="3" borderId="24" xfId="1" applyFont="1" applyFill="1" applyBorder="1" applyAlignment="1">
      <alignment horizontal="left" vertical="center" wrapText="1"/>
    </xf>
    <xf numFmtId="0" fontId="9" fillId="7" borderId="25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9" fillId="0" borderId="3" xfId="0" applyFont="1" applyBorder="1" applyAlignment="1">
      <alignment wrapText="1"/>
    </xf>
    <xf numFmtId="2" fontId="9" fillId="0" borderId="3" xfId="0" applyNumberFormat="1" applyFont="1" applyBorder="1" applyAlignment="1">
      <alignment wrapText="1"/>
    </xf>
    <xf numFmtId="0" fontId="9" fillId="0" borderId="26" xfId="0" applyFont="1" applyFill="1" applyBorder="1" applyAlignment="1">
      <alignment horizontal="left" vertical="center" wrapText="1"/>
    </xf>
    <xf numFmtId="0" fontId="7" fillId="0" borderId="4" xfId="1" applyFont="1" applyBorder="1" applyAlignment="1">
      <alignment horizontal="right" vertical="center" wrapText="1"/>
    </xf>
    <xf numFmtId="4" fontId="9" fillId="0" borderId="4" xfId="0" applyNumberFormat="1" applyFont="1" applyFill="1" applyBorder="1" applyAlignment="1">
      <alignment horizontal="right" vertical="center" wrapText="1"/>
    </xf>
    <xf numFmtId="3" fontId="9" fillId="0" borderId="4" xfId="0" applyNumberFormat="1" applyFont="1" applyFill="1" applyBorder="1" applyAlignment="1">
      <alignment horizontal="right" vertical="center" wrapText="1"/>
    </xf>
    <xf numFmtId="2" fontId="9" fillId="0" borderId="4" xfId="0" applyNumberFormat="1" applyFont="1" applyFill="1" applyBorder="1" applyAlignment="1">
      <alignment horizontal="right" vertical="center" wrapText="1"/>
    </xf>
    <xf numFmtId="0" fontId="7" fillId="0" borderId="8" xfId="1" applyFont="1" applyBorder="1" applyAlignment="1">
      <alignment horizontal="left" vertical="top"/>
    </xf>
    <xf numFmtId="0" fontId="7" fillId="0" borderId="8" xfId="1" applyFont="1" applyBorder="1" applyAlignment="1">
      <alignment horizontal="right" vertical="top"/>
    </xf>
    <xf numFmtId="3" fontId="9" fillId="0" borderId="8" xfId="0" applyNumberFormat="1" applyFont="1" applyFill="1" applyBorder="1" applyAlignment="1">
      <alignment vertical="center"/>
    </xf>
    <xf numFmtId="2" fontId="9" fillId="0" borderId="8" xfId="0" applyNumberFormat="1" applyFont="1" applyFill="1" applyBorder="1" applyAlignment="1">
      <alignment vertical="center"/>
    </xf>
    <xf numFmtId="0" fontId="9" fillId="0" borderId="0" xfId="0" applyFont="1"/>
    <xf numFmtId="0" fontId="9" fillId="0" borderId="16" xfId="0" applyFont="1" applyBorder="1"/>
    <xf numFmtId="2" fontId="9" fillId="0" borderId="0" xfId="0" applyNumberFormat="1" applyFont="1" applyBorder="1"/>
    <xf numFmtId="49" fontId="9" fillId="0" borderId="0" xfId="0" applyNumberFormat="1" applyFont="1"/>
    <xf numFmtId="0" fontId="9" fillId="0" borderId="18" xfId="0" applyFont="1" applyFill="1" applyBorder="1" applyAlignment="1">
      <alignment horizontal="left" vertical="center" wrapText="1"/>
    </xf>
    <xf numFmtId="0" fontId="6" fillId="0" borderId="24" xfId="1" applyFont="1" applyFill="1" applyBorder="1" applyAlignment="1">
      <alignment horizontal="left" vertical="center" wrapText="1"/>
    </xf>
    <xf numFmtId="0" fontId="7" fillId="0" borderId="4" xfId="1" applyFont="1" applyFill="1" applyBorder="1" applyAlignment="1">
      <alignment horizontal="right" vertical="center" wrapText="1"/>
    </xf>
    <xf numFmtId="0" fontId="7" fillId="0" borderId="8" xfId="1" applyFont="1" applyFill="1" applyBorder="1" applyAlignment="1">
      <alignment horizontal="left" vertical="top"/>
    </xf>
    <xf numFmtId="0" fontId="7" fillId="0" borderId="8" xfId="1" applyFont="1" applyFill="1" applyBorder="1" applyAlignment="1">
      <alignment horizontal="right" vertical="top"/>
    </xf>
    <xf numFmtId="0" fontId="9" fillId="7" borderId="30" xfId="0" applyFont="1" applyFill="1" applyBorder="1" applyAlignment="1">
      <alignment wrapText="1"/>
    </xf>
    <xf numFmtId="2" fontId="9" fillId="0" borderId="0" xfId="0" applyNumberFormat="1" applyFont="1"/>
    <xf numFmtId="2" fontId="7" fillId="0" borderId="4" xfId="1" applyNumberFormat="1" applyFont="1" applyBorder="1" applyAlignment="1" applyProtection="1">
      <alignment horizontal="right" vertical="center" wrapText="1"/>
      <protection locked="0"/>
    </xf>
    <xf numFmtId="2" fontId="7" fillId="0" borderId="4" xfId="1" applyNumberFormat="1" applyFont="1" applyFill="1" applyBorder="1" applyAlignment="1" applyProtection="1">
      <alignment horizontal="right" vertical="center" wrapText="1"/>
      <protection locked="0"/>
    </xf>
    <xf numFmtId="0" fontId="9" fillId="0" borderId="18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19" xfId="0" applyFont="1" applyFill="1" applyBorder="1" applyAlignment="1" applyProtection="1">
      <alignment horizontal="left" vertical="top" wrapText="1"/>
      <protection locked="0"/>
    </xf>
    <xf numFmtId="0" fontId="9" fillId="0" borderId="25" xfId="0" applyFont="1" applyBorder="1" applyAlignment="1" applyProtection="1">
      <alignment horizontal="left" vertical="top" wrapText="1"/>
      <protection locked="0"/>
    </xf>
    <xf numFmtId="0" fontId="9" fillId="0" borderId="2" xfId="0" applyFont="1" applyFill="1" applyBorder="1" applyAlignment="1">
      <alignment wrapText="1"/>
    </xf>
    <xf numFmtId="0" fontId="9" fillId="0" borderId="3" xfId="0" applyFont="1" applyFill="1" applyBorder="1" applyAlignment="1">
      <alignment wrapText="1"/>
    </xf>
    <xf numFmtId="0" fontId="2" fillId="2" borderId="27" xfId="0" applyFont="1" applyFill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2" xfId="0" applyFont="1" applyBorder="1" applyAlignment="1"/>
    <xf numFmtId="0" fontId="9" fillId="0" borderId="15" xfId="0" applyFont="1" applyBorder="1" applyAlignment="1"/>
    <xf numFmtId="0" fontId="9" fillId="0" borderId="14" xfId="0" applyFont="1" applyBorder="1" applyAlignment="1"/>
    <xf numFmtId="0" fontId="9" fillId="0" borderId="23" xfId="0" applyFont="1" applyBorder="1" applyAlignment="1"/>
    <xf numFmtId="0" fontId="5" fillId="4" borderId="24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9" fillId="0" borderId="19" xfId="0" applyFont="1" applyBorder="1" applyAlignment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19050</xdr:rowOff>
        </xdr:from>
        <xdr:to>
          <xdr:col>2</xdr:col>
          <xdr:colOff>638175</xdr:colOff>
          <xdr:row>4</xdr:row>
          <xdr:rowOff>228600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 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28575</xdr:rowOff>
        </xdr:from>
        <xdr:to>
          <xdr:col>3</xdr:col>
          <xdr:colOff>628650</xdr:colOff>
          <xdr:row>4</xdr:row>
          <xdr:rowOff>228600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  nein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07"/>
  <sheetViews>
    <sheetView tabSelected="1" topLeftCell="A65" zoomScale="85" zoomScaleNormal="85" workbookViewId="0">
      <selection activeCell="H24" sqref="H24:H28"/>
    </sheetView>
  </sheetViews>
  <sheetFormatPr baseColWidth="10" defaultRowHeight="15" x14ac:dyDescent="0.25"/>
  <cols>
    <col min="2" max="2" width="80.5703125" customWidth="1"/>
    <col min="3" max="6" width="13.140625" customWidth="1"/>
    <col min="7" max="7" width="14.42578125" style="21" customWidth="1"/>
    <col min="8" max="8" width="65" customWidth="1"/>
  </cols>
  <sheetData>
    <row r="1" spans="1:8" ht="59.25" customHeight="1" thickBot="1" x14ac:dyDescent="0.3">
      <c r="A1" s="31"/>
      <c r="B1" s="77" t="s">
        <v>0</v>
      </c>
      <c r="C1" s="78"/>
      <c r="D1" s="78"/>
      <c r="E1" s="78"/>
      <c r="F1" s="78"/>
      <c r="G1" s="78"/>
      <c r="H1" s="79"/>
    </row>
    <row r="2" spans="1:8" ht="20.25" x14ac:dyDescent="0.25">
      <c r="A2" s="31"/>
      <c r="B2" s="22"/>
      <c r="C2" s="2"/>
      <c r="D2" s="2"/>
      <c r="E2" s="2"/>
      <c r="F2" s="2"/>
      <c r="G2" s="15"/>
      <c r="H2" s="32"/>
    </row>
    <row r="3" spans="1:8" ht="24" customHeight="1" x14ac:dyDescent="0.25">
      <c r="A3" s="31"/>
      <c r="B3" s="23" t="s">
        <v>13</v>
      </c>
      <c r="C3" s="80"/>
      <c r="D3" s="81"/>
      <c r="E3" s="81"/>
      <c r="F3" s="82"/>
      <c r="G3" s="82"/>
      <c r="H3" s="93"/>
    </row>
    <row r="4" spans="1:8" ht="6.75" customHeight="1" x14ac:dyDescent="0.25">
      <c r="A4" s="1"/>
      <c r="B4" s="22"/>
      <c r="C4" s="1"/>
      <c r="D4" s="1"/>
      <c r="E4" s="2"/>
      <c r="F4" s="2"/>
      <c r="G4" s="15"/>
      <c r="H4" s="24"/>
    </row>
    <row r="5" spans="1:8" ht="19.5" customHeight="1" x14ac:dyDescent="0.25">
      <c r="A5" s="31"/>
      <c r="B5" s="23" t="s">
        <v>2</v>
      </c>
      <c r="C5" s="33"/>
      <c r="D5" s="34"/>
      <c r="E5" s="35"/>
      <c r="F5" s="31"/>
      <c r="G5" s="36"/>
      <c r="H5" s="37"/>
    </row>
    <row r="6" spans="1:8" ht="6.75" customHeight="1" x14ac:dyDescent="0.25">
      <c r="A6" s="1"/>
      <c r="B6" s="22"/>
      <c r="C6" s="1"/>
      <c r="D6" s="1"/>
      <c r="E6" s="2"/>
      <c r="F6" s="2"/>
      <c r="G6" s="15"/>
      <c r="H6" s="24"/>
    </row>
    <row r="7" spans="1:8" ht="21" customHeight="1" x14ac:dyDescent="0.25">
      <c r="A7" s="31"/>
      <c r="B7" s="23" t="s">
        <v>3</v>
      </c>
      <c r="C7" s="80"/>
      <c r="D7" s="81"/>
      <c r="E7" s="81"/>
      <c r="F7" s="82"/>
      <c r="G7" s="83"/>
      <c r="H7" s="38"/>
    </row>
    <row r="8" spans="1:8" ht="7.5" customHeight="1" x14ac:dyDescent="0.25">
      <c r="A8" s="31"/>
      <c r="B8" s="25"/>
      <c r="C8" s="8"/>
      <c r="D8" s="8"/>
      <c r="E8" s="8"/>
      <c r="F8" s="39"/>
      <c r="G8" s="40"/>
      <c r="H8" s="38"/>
    </row>
    <row r="9" spans="1:8" ht="21" customHeight="1" x14ac:dyDescent="0.25">
      <c r="A9" s="31"/>
      <c r="B9" s="23" t="s">
        <v>1</v>
      </c>
      <c r="C9" s="84"/>
      <c r="D9" s="85"/>
      <c r="E9" s="85"/>
      <c r="F9" s="86"/>
      <c r="G9" s="86"/>
      <c r="H9" s="87"/>
    </row>
    <row r="10" spans="1:8" ht="62.25" customHeight="1" x14ac:dyDescent="0.25">
      <c r="A10" s="1"/>
      <c r="B10" s="22"/>
      <c r="C10" s="88"/>
      <c r="D10" s="89"/>
      <c r="E10" s="89"/>
      <c r="F10" s="89"/>
      <c r="G10" s="89"/>
      <c r="H10" s="90"/>
    </row>
    <row r="11" spans="1:8" x14ac:dyDescent="0.25">
      <c r="A11" s="31"/>
      <c r="B11" s="25"/>
      <c r="C11" s="8"/>
      <c r="D11" s="8"/>
      <c r="E11" s="8"/>
      <c r="F11" s="39"/>
      <c r="G11" s="40"/>
      <c r="H11" s="38"/>
    </row>
    <row r="12" spans="1:8" ht="33.75" customHeight="1" thickBot="1" x14ac:dyDescent="0.3">
      <c r="A12" s="41"/>
      <c r="B12" s="91" t="s">
        <v>4</v>
      </c>
      <c r="C12" s="92"/>
      <c r="D12" s="92"/>
      <c r="E12" s="92"/>
      <c r="F12" s="9"/>
      <c r="G12" s="16"/>
      <c r="H12" s="42"/>
    </row>
    <row r="13" spans="1:8" ht="28.5" customHeight="1" thickTop="1" x14ac:dyDescent="0.25">
      <c r="A13" s="3"/>
      <c r="B13" s="10" t="s">
        <v>5</v>
      </c>
      <c r="C13" s="11">
        <f>C16+C23+C30+C37+C44+C51+C55+C62+C69+C76+C83+C90+C97+C101</f>
        <v>0</v>
      </c>
      <c r="D13" s="11"/>
      <c r="E13" s="11">
        <f t="shared" ref="E13" si="0">E16+E23+E30+E37+E44+E51+E55+E62+E69+E76+E83+E90+E97+E101</f>
        <v>0</v>
      </c>
      <c r="F13" s="11"/>
      <c r="G13" s="17">
        <f>G16+G23+G30+G37+G44+G51+G55+G62+G69+G76+G83+G90+G97+G101</f>
        <v>0</v>
      </c>
      <c r="H13" s="26"/>
    </row>
    <row r="14" spans="1:8" ht="39" thickBot="1" x14ac:dyDescent="0.3">
      <c r="A14" s="4"/>
      <c r="B14" s="12" t="s">
        <v>6</v>
      </c>
      <c r="C14" s="13" t="s">
        <v>7</v>
      </c>
      <c r="D14" s="13" t="s">
        <v>8</v>
      </c>
      <c r="E14" s="13" t="s">
        <v>15</v>
      </c>
      <c r="F14" s="13" t="s">
        <v>11</v>
      </c>
      <c r="G14" s="18" t="s">
        <v>84</v>
      </c>
      <c r="H14" s="27"/>
    </row>
    <row r="15" spans="1:8" ht="18.75" thickTop="1" x14ac:dyDescent="0.25">
      <c r="A15" s="4"/>
      <c r="B15" s="28"/>
      <c r="C15" s="5"/>
      <c r="D15" s="5"/>
      <c r="E15" s="5"/>
      <c r="F15" s="5"/>
      <c r="G15" s="19"/>
      <c r="H15" s="27"/>
    </row>
    <row r="16" spans="1:8" ht="29.25" x14ac:dyDescent="0.25">
      <c r="A16" s="41"/>
      <c r="B16" s="43" t="s">
        <v>16</v>
      </c>
      <c r="C16" s="14">
        <f>SUM(C18:C21)</f>
        <v>0</v>
      </c>
      <c r="D16" s="7" t="s">
        <v>9</v>
      </c>
      <c r="E16" s="14">
        <f>SUM(E18:E21)</f>
        <v>0</v>
      </c>
      <c r="F16" s="6" t="s">
        <v>12</v>
      </c>
      <c r="G16" s="20">
        <f>SUM(G18:G21)</f>
        <v>0</v>
      </c>
      <c r="H16" s="44" t="s">
        <v>76</v>
      </c>
    </row>
    <row r="17" spans="1:8" x14ac:dyDescent="0.25">
      <c r="A17" s="45"/>
      <c r="B17" s="70" t="s">
        <v>17</v>
      </c>
      <c r="C17" s="71"/>
      <c r="D17" s="71"/>
      <c r="E17" s="72"/>
      <c r="F17" s="46"/>
      <c r="G17" s="47"/>
      <c r="H17" s="73" t="s">
        <v>83</v>
      </c>
    </row>
    <row r="18" spans="1:8" ht="28.5" x14ac:dyDescent="0.25">
      <c r="A18" s="41"/>
      <c r="B18" s="48" t="s">
        <v>18</v>
      </c>
      <c r="C18" s="68">
        <v>0</v>
      </c>
      <c r="D18" s="49">
        <v>54.57</v>
      </c>
      <c r="E18" s="50">
        <f>C18*D18</f>
        <v>0</v>
      </c>
      <c r="F18" s="51">
        <v>80</v>
      </c>
      <c r="G18" s="52">
        <f>E18*0.8</f>
        <v>0</v>
      </c>
      <c r="H18" s="74"/>
    </row>
    <row r="19" spans="1:8" ht="6.75" customHeight="1" x14ac:dyDescent="0.25">
      <c r="A19" s="41"/>
      <c r="B19" s="48"/>
      <c r="C19" s="53"/>
      <c r="D19" s="54"/>
      <c r="E19" s="55"/>
      <c r="F19" s="55"/>
      <c r="G19" s="56"/>
      <c r="H19" s="74"/>
    </row>
    <row r="20" spans="1:8" x14ac:dyDescent="0.25">
      <c r="A20" s="41"/>
      <c r="B20" s="70" t="s">
        <v>19</v>
      </c>
      <c r="C20" s="71"/>
      <c r="D20" s="71"/>
      <c r="E20" s="72"/>
      <c r="F20" s="46"/>
      <c r="G20" s="47"/>
      <c r="H20" s="74"/>
    </row>
    <row r="21" spans="1:8" ht="28.5" x14ac:dyDescent="0.25">
      <c r="A21" s="41"/>
      <c r="B21" s="48" t="s">
        <v>20</v>
      </c>
      <c r="C21" s="68">
        <v>0</v>
      </c>
      <c r="D21" s="49">
        <v>54.57</v>
      </c>
      <c r="E21" s="50">
        <f t="shared" ref="E21" si="1">C21*D21</f>
        <v>0</v>
      </c>
      <c r="F21" s="51">
        <v>80</v>
      </c>
      <c r="G21" s="52">
        <f>E21*0.8</f>
        <v>0</v>
      </c>
      <c r="H21" s="74"/>
    </row>
    <row r="22" spans="1:8" x14ac:dyDescent="0.25">
      <c r="A22" s="57"/>
      <c r="B22" s="58"/>
      <c r="C22" s="31"/>
      <c r="D22" s="31"/>
      <c r="E22" s="31"/>
      <c r="F22" s="31"/>
      <c r="G22" s="59"/>
      <c r="H22" s="37"/>
    </row>
    <row r="23" spans="1:8" ht="29.25" x14ac:dyDescent="0.25">
      <c r="A23" s="57"/>
      <c r="B23" s="43" t="s">
        <v>21</v>
      </c>
      <c r="C23" s="14">
        <f>SUM(C25:C28)</f>
        <v>0</v>
      </c>
      <c r="D23" s="7" t="s">
        <v>9</v>
      </c>
      <c r="E23" s="14">
        <f>SUM(E25:E28)</f>
        <v>0</v>
      </c>
      <c r="F23" s="6" t="s">
        <v>12</v>
      </c>
      <c r="G23" s="20">
        <f>SUM(G25:G28)</f>
        <v>0</v>
      </c>
      <c r="H23" s="44" t="s">
        <v>76</v>
      </c>
    </row>
    <row r="24" spans="1:8" x14ac:dyDescent="0.25">
      <c r="A24" s="57"/>
      <c r="B24" s="70" t="s">
        <v>27</v>
      </c>
      <c r="C24" s="71"/>
      <c r="D24" s="71"/>
      <c r="E24" s="72"/>
      <c r="F24" s="46"/>
      <c r="G24" s="47"/>
      <c r="H24" s="73" t="s">
        <v>14</v>
      </c>
    </row>
    <row r="25" spans="1:8" ht="28.5" x14ac:dyDescent="0.25">
      <c r="A25" s="57"/>
      <c r="B25" s="48" t="s">
        <v>30</v>
      </c>
      <c r="C25" s="68">
        <v>0</v>
      </c>
      <c r="D25" s="49">
        <v>54.57</v>
      </c>
      <c r="E25" s="50">
        <f>C25*D25</f>
        <v>0</v>
      </c>
      <c r="F25" s="51">
        <v>80</v>
      </c>
      <c r="G25" s="52">
        <f>E25*0.8</f>
        <v>0</v>
      </c>
      <c r="H25" s="74"/>
    </row>
    <row r="26" spans="1:8" x14ac:dyDescent="0.25">
      <c r="A26" s="60"/>
      <c r="B26" s="48"/>
      <c r="C26" s="53"/>
      <c r="D26" s="54"/>
      <c r="E26" s="55"/>
      <c r="F26" s="55"/>
      <c r="G26" s="56"/>
      <c r="H26" s="74"/>
    </row>
    <row r="27" spans="1:8" x14ac:dyDescent="0.25">
      <c r="A27" s="60"/>
      <c r="B27" s="70" t="s">
        <v>22</v>
      </c>
      <c r="C27" s="71"/>
      <c r="D27" s="71"/>
      <c r="E27" s="72"/>
      <c r="F27" s="46"/>
      <c r="G27" s="47"/>
      <c r="H27" s="74"/>
    </row>
    <row r="28" spans="1:8" ht="28.5" x14ac:dyDescent="0.25">
      <c r="A28" s="60"/>
      <c r="B28" s="48" t="s">
        <v>23</v>
      </c>
      <c r="C28" s="68">
        <v>0</v>
      </c>
      <c r="D28" s="49">
        <v>54.57</v>
      </c>
      <c r="E28" s="50">
        <f t="shared" ref="E28" si="2">C28*D28</f>
        <v>0</v>
      </c>
      <c r="F28" s="51">
        <v>80</v>
      </c>
      <c r="G28" s="52">
        <f>E28*0.8</f>
        <v>0</v>
      </c>
      <c r="H28" s="74"/>
    </row>
    <row r="29" spans="1:8" x14ac:dyDescent="0.25">
      <c r="A29" s="60"/>
      <c r="B29" s="58"/>
      <c r="C29" s="31"/>
      <c r="D29" s="31"/>
      <c r="E29" s="31"/>
      <c r="F29" s="31"/>
      <c r="G29" s="59"/>
      <c r="H29" s="37"/>
    </row>
    <row r="30" spans="1:8" ht="29.25" x14ac:dyDescent="0.25">
      <c r="A30" s="60"/>
      <c r="B30" s="43" t="s">
        <v>24</v>
      </c>
      <c r="C30" s="14">
        <f>SUM(C32:C35)</f>
        <v>0</v>
      </c>
      <c r="D30" s="7" t="s">
        <v>9</v>
      </c>
      <c r="E30" s="14">
        <f>SUM(E32:E35)</f>
        <v>0</v>
      </c>
      <c r="F30" s="6" t="s">
        <v>12</v>
      </c>
      <c r="G30" s="20">
        <f>SUM(G32:G35)</f>
        <v>0</v>
      </c>
      <c r="H30" s="44" t="s">
        <v>76</v>
      </c>
    </row>
    <row r="31" spans="1:8" x14ac:dyDescent="0.25">
      <c r="A31" s="60"/>
      <c r="B31" s="70" t="s">
        <v>28</v>
      </c>
      <c r="C31" s="71"/>
      <c r="D31" s="71"/>
      <c r="E31" s="72"/>
      <c r="F31" s="46"/>
      <c r="G31" s="47"/>
      <c r="H31" s="73" t="s">
        <v>14</v>
      </c>
    </row>
    <row r="32" spans="1:8" x14ac:dyDescent="0.25">
      <c r="A32" s="60"/>
      <c r="B32" s="48" t="s">
        <v>31</v>
      </c>
      <c r="C32" s="68">
        <v>0</v>
      </c>
      <c r="D32" s="49">
        <v>54.57</v>
      </c>
      <c r="E32" s="50">
        <f>C32*D32</f>
        <v>0</v>
      </c>
      <c r="F32" s="51">
        <v>80</v>
      </c>
      <c r="G32" s="52">
        <f>E32*0.8</f>
        <v>0</v>
      </c>
      <c r="H32" s="74"/>
    </row>
    <row r="33" spans="1:8" x14ac:dyDescent="0.25">
      <c r="A33" s="60"/>
      <c r="B33" s="48"/>
      <c r="C33" s="53"/>
      <c r="D33" s="54"/>
      <c r="E33" s="55"/>
      <c r="F33" s="55"/>
      <c r="G33" s="56"/>
      <c r="H33" s="74"/>
    </row>
    <row r="34" spans="1:8" x14ac:dyDescent="0.25">
      <c r="A34" s="60"/>
      <c r="B34" s="70" t="s">
        <v>32</v>
      </c>
      <c r="C34" s="71"/>
      <c r="D34" s="71"/>
      <c r="E34" s="72"/>
      <c r="F34" s="46"/>
      <c r="G34" s="47"/>
      <c r="H34" s="74"/>
    </row>
    <row r="35" spans="1:8" x14ac:dyDescent="0.25">
      <c r="A35" s="60"/>
      <c r="B35" s="61" t="s">
        <v>34</v>
      </c>
      <c r="C35" s="68">
        <v>0</v>
      </c>
      <c r="D35" s="49">
        <v>54.57</v>
      </c>
      <c r="E35" s="50">
        <f>C35*D35</f>
        <v>0</v>
      </c>
      <c r="F35" s="51">
        <v>80</v>
      </c>
      <c r="G35" s="52">
        <f>E35*0.8</f>
        <v>0</v>
      </c>
      <c r="H35" s="74"/>
    </row>
    <row r="36" spans="1:8" x14ac:dyDescent="0.25">
      <c r="A36" s="60"/>
      <c r="B36" s="58"/>
      <c r="C36" s="31"/>
      <c r="D36" s="31"/>
      <c r="E36" s="31"/>
      <c r="F36" s="31"/>
      <c r="G36" s="59"/>
      <c r="H36" s="37"/>
    </row>
    <row r="37" spans="1:8" ht="29.25" x14ac:dyDescent="0.25">
      <c r="A37" s="60"/>
      <c r="B37" s="43" t="s">
        <v>25</v>
      </c>
      <c r="C37" s="14">
        <f>SUM(C39:C42)</f>
        <v>0</v>
      </c>
      <c r="D37" s="7" t="s">
        <v>9</v>
      </c>
      <c r="E37" s="14">
        <f>SUM(E39:E42)</f>
        <v>0</v>
      </c>
      <c r="F37" s="6" t="s">
        <v>12</v>
      </c>
      <c r="G37" s="20">
        <f>SUM(G39:G42)</f>
        <v>0</v>
      </c>
      <c r="H37" s="44" t="s">
        <v>76</v>
      </c>
    </row>
    <row r="38" spans="1:8" x14ac:dyDescent="0.25">
      <c r="A38" s="60"/>
      <c r="B38" s="70" t="s">
        <v>29</v>
      </c>
      <c r="C38" s="71"/>
      <c r="D38" s="71"/>
      <c r="E38" s="72"/>
      <c r="F38" s="46"/>
      <c r="G38" s="47"/>
      <c r="H38" s="73" t="s">
        <v>14</v>
      </c>
    </row>
    <row r="39" spans="1:8" x14ac:dyDescent="0.25">
      <c r="A39" s="60"/>
      <c r="B39" s="48" t="s">
        <v>33</v>
      </c>
      <c r="C39" s="68">
        <v>0</v>
      </c>
      <c r="D39" s="49">
        <v>54.57</v>
      </c>
      <c r="E39" s="50">
        <f>C39*D39</f>
        <v>0</v>
      </c>
      <c r="F39" s="51">
        <v>80</v>
      </c>
      <c r="G39" s="52">
        <f>E39*0.8</f>
        <v>0</v>
      </c>
      <c r="H39" s="74"/>
    </row>
    <row r="40" spans="1:8" x14ac:dyDescent="0.25">
      <c r="A40" s="60"/>
      <c r="B40" s="48"/>
      <c r="C40" s="53"/>
      <c r="D40" s="54"/>
      <c r="E40" s="55"/>
      <c r="F40" s="55"/>
      <c r="G40" s="56"/>
      <c r="H40" s="74"/>
    </row>
    <row r="41" spans="1:8" x14ac:dyDescent="0.25">
      <c r="A41" s="60"/>
      <c r="B41" s="70" t="s">
        <v>26</v>
      </c>
      <c r="C41" s="71"/>
      <c r="D41" s="71"/>
      <c r="E41" s="72"/>
      <c r="F41" s="46"/>
      <c r="G41" s="47"/>
      <c r="H41" s="74"/>
    </row>
    <row r="42" spans="1:8" x14ac:dyDescent="0.25">
      <c r="A42" s="60"/>
      <c r="B42" s="48" t="s">
        <v>35</v>
      </c>
      <c r="C42" s="68">
        <v>0</v>
      </c>
      <c r="D42" s="49">
        <v>54.57</v>
      </c>
      <c r="E42" s="50">
        <f t="shared" ref="E42" si="3">C42*D42</f>
        <v>0</v>
      </c>
      <c r="F42" s="51">
        <v>80</v>
      </c>
      <c r="G42" s="52">
        <f>E42*0.8</f>
        <v>0</v>
      </c>
      <c r="H42" s="74"/>
    </row>
    <row r="43" spans="1:8" x14ac:dyDescent="0.25">
      <c r="A43" s="60"/>
      <c r="B43" s="58"/>
      <c r="C43" s="31"/>
      <c r="D43" s="31"/>
      <c r="E43" s="31"/>
      <c r="F43" s="31"/>
      <c r="G43" s="59"/>
      <c r="H43" s="37"/>
    </row>
    <row r="44" spans="1:8" ht="29.25" x14ac:dyDescent="0.25">
      <c r="A44" s="60"/>
      <c r="B44" s="43" t="s">
        <v>36</v>
      </c>
      <c r="C44" s="14">
        <f>SUM(C46:C49)</f>
        <v>0</v>
      </c>
      <c r="D44" s="7" t="s">
        <v>9</v>
      </c>
      <c r="E44" s="14">
        <f>SUM(E46:E49)</f>
        <v>0</v>
      </c>
      <c r="F44" s="6" t="s">
        <v>12</v>
      </c>
      <c r="G44" s="20">
        <f>SUM(G46:G49)</f>
        <v>0</v>
      </c>
      <c r="H44" s="44" t="s">
        <v>76</v>
      </c>
    </row>
    <row r="45" spans="1:8" x14ac:dyDescent="0.25">
      <c r="A45" s="60"/>
      <c r="B45" s="70" t="s">
        <v>37</v>
      </c>
      <c r="C45" s="71"/>
      <c r="D45" s="71"/>
      <c r="E45" s="72"/>
      <c r="F45" s="46"/>
      <c r="G45" s="47"/>
      <c r="H45" s="73" t="s">
        <v>14</v>
      </c>
    </row>
    <row r="46" spans="1:8" ht="28.5" x14ac:dyDescent="0.25">
      <c r="A46" s="60"/>
      <c r="B46" s="48" t="s">
        <v>38</v>
      </c>
      <c r="C46" s="68">
        <v>0</v>
      </c>
      <c r="D46" s="49">
        <v>54.57</v>
      </c>
      <c r="E46" s="50">
        <f>C46*D46</f>
        <v>0</v>
      </c>
      <c r="F46" s="51">
        <v>80</v>
      </c>
      <c r="G46" s="52">
        <f>E46*0.8</f>
        <v>0</v>
      </c>
      <c r="H46" s="74"/>
    </row>
    <row r="47" spans="1:8" x14ac:dyDescent="0.25">
      <c r="A47" s="60"/>
      <c r="B47" s="48"/>
      <c r="C47" s="53"/>
      <c r="D47" s="54"/>
      <c r="E47" s="55"/>
      <c r="F47" s="55"/>
      <c r="G47" s="56"/>
      <c r="H47" s="74"/>
    </row>
    <row r="48" spans="1:8" x14ac:dyDescent="0.25">
      <c r="A48" s="60"/>
      <c r="B48" s="70" t="s">
        <v>39</v>
      </c>
      <c r="C48" s="71"/>
      <c r="D48" s="71"/>
      <c r="E48" s="72"/>
      <c r="F48" s="46"/>
      <c r="G48" s="47"/>
      <c r="H48" s="74"/>
    </row>
    <row r="49" spans="1:8" ht="28.5" x14ac:dyDescent="0.25">
      <c r="A49" s="60"/>
      <c r="B49" s="48" t="s">
        <v>40</v>
      </c>
      <c r="C49" s="68">
        <v>0</v>
      </c>
      <c r="D49" s="49">
        <v>54.57</v>
      </c>
      <c r="E49" s="50">
        <f t="shared" ref="E49" si="4">C49*D49</f>
        <v>0</v>
      </c>
      <c r="F49" s="51">
        <v>80</v>
      </c>
      <c r="G49" s="52">
        <f>E49*0.8</f>
        <v>0</v>
      </c>
      <c r="H49" s="74"/>
    </row>
    <row r="50" spans="1:8" x14ac:dyDescent="0.25">
      <c r="A50" s="60"/>
      <c r="B50" s="58"/>
      <c r="C50" s="31"/>
      <c r="D50" s="31"/>
      <c r="E50" s="31"/>
      <c r="F50" s="31"/>
      <c r="G50" s="59"/>
      <c r="H50" s="37"/>
    </row>
    <row r="51" spans="1:8" ht="29.25" x14ac:dyDescent="0.25">
      <c r="A51" s="60"/>
      <c r="B51" s="43" t="s">
        <v>41</v>
      </c>
      <c r="C51" s="14">
        <f>SUM(C53:C53)</f>
        <v>0</v>
      </c>
      <c r="D51" s="7" t="s">
        <v>9</v>
      </c>
      <c r="E51" s="14">
        <f>SUM(E53:E53)</f>
        <v>0</v>
      </c>
      <c r="F51" s="6" t="s">
        <v>12</v>
      </c>
      <c r="G51" s="20">
        <f>SUM(G53:G53)</f>
        <v>0</v>
      </c>
      <c r="H51" s="44" t="s">
        <v>76</v>
      </c>
    </row>
    <row r="52" spans="1:8" x14ac:dyDescent="0.25">
      <c r="A52" s="60"/>
      <c r="B52" s="70" t="s">
        <v>42</v>
      </c>
      <c r="C52" s="71"/>
      <c r="D52" s="71"/>
      <c r="E52" s="72"/>
      <c r="F52" s="46"/>
      <c r="G52" s="47"/>
      <c r="H52" s="73" t="s">
        <v>14</v>
      </c>
    </row>
    <row r="53" spans="1:8" x14ac:dyDescent="0.25">
      <c r="A53" s="60"/>
      <c r="B53" s="48" t="s">
        <v>43</v>
      </c>
      <c r="C53" s="68">
        <v>0</v>
      </c>
      <c r="D53" s="49">
        <v>54.57</v>
      </c>
      <c r="E53" s="50">
        <f>C53*D53</f>
        <v>0</v>
      </c>
      <c r="F53" s="51">
        <v>80</v>
      </c>
      <c r="G53" s="52">
        <f>E53*0.8</f>
        <v>0</v>
      </c>
      <c r="H53" s="74"/>
    </row>
    <row r="54" spans="1:8" x14ac:dyDescent="0.25">
      <c r="A54" s="60"/>
      <c r="B54" s="58"/>
      <c r="C54" s="31"/>
      <c r="D54" s="31"/>
      <c r="E54" s="31"/>
      <c r="F54" s="31"/>
      <c r="G54" s="59"/>
      <c r="H54" s="37"/>
    </row>
    <row r="55" spans="1:8" ht="29.25" x14ac:dyDescent="0.25">
      <c r="A55" s="60"/>
      <c r="B55" s="43" t="s">
        <v>44</v>
      </c>
      <c r="C55" s="14">
        <f>SUM(C57:C60)</f>
        <v>0</v>
      </c>
      <c r="D55" s="7" t="s">
        <v>9</v>
      </c>
      <c r="E55" s="14">
        <f>SUM(E57:E60)</f>
        <v>0</v>
      </c>
      <c r="F55" s="6" t="s">
        <v>12</v>
      </c>
      <c r="G55" s="20">
        <f>SUM(G57:G60)</f>
        <v>0</v>
      </c>
      <c r="H55" s="44" t="s">
        <v>76</v>
      </c>
    </row>
    <row r="56" spans="1:8" x14ac:dyDescent="0.25">
      <c r="A56" s="60"/>
      <c r="B56" s="70" t="s">
        <v>45</v>
      </c>
      <c r="C56" s="71"/>
      <c r="D56" s="71"/>
      <c r="E56" s="72"/>
      <c r="F56" s="46"/>
      <c r="G56" s="47"/>
      <c r="H56" s="73" t="s">
        <v>14</v>
      </c>
    </row>
    <row r="57" spans="1:8" x14ac:dyDescent="0.25">
      <c r="A57" s="60"/>
      <c r="B57" s="48" t="s">
        <v>46</v>
      </c>
      <c r="C57" s="68">
        <v>0</v>
      </c>
      <c r="D57" s="49">
        <v>54.57</v>
      </c>
      <c r="E57" s="50">
        <f>C57*D57</f>
        <v>0</v>
      </c>
      <c r="F57" s="51">
        <v>80</v>
      </c>
      <c r="G57" s="52">
        <f>E57*0.8</f>
        <v>0</v>
      </c>
      <c r="H57" s="74"/>
    </row>
    <row r="58" spans="1:8" x14ac:dyDescent="0.25">
      <c r="A58" s="60"/>
      <c r="B58" s="48"/>
      <c r="C58" s="53"/>
      <c r="D58" s="54"/>
      <c r="E58" s="55"/>
      <c r="F58" s="55"/>
      <c r="G58" s="56"/>
      <c r="H58" s="74"/>
    </row>
    <row r="59" spans="1:8" x14ac:dyDescent="0.25">
      <c r="A59" s="60"/>
      <c r="B59" s="70" t="s">
        <v>47</v>
      </c>
      <c r="C59" s="71"/>
      <c r="D59" s="71"/>
      <c r="E59" s="72"/>
      <c r="F59" s="46"/>
      <c r="G59" s="47"/>
      <c r="H59" s="74"/>
    </row>
    <row r="60" spans="1:8" x14ac:dyDescent="0.25">
      <c r="A60" s="60"/>
      <c r="B60" s="48" t="s">
        <v>48</v>
      </c>
      <c r="C60" s="68">
        <v>0</v>
      </c>
      <c r="D60" s="49">
        <v>54.57</v>
      </c>
      <c r="E60" s="50">
        <f t="shared" ref="E60" si="5">C60*D60</f>
        <v>0</v>
      </c>
      <c r="F60" s="51">
        <v>80</v>
      </c>
      <c r="G60" s="52">
        <f>E60*0.8</f>
        <v>0</v>
      </c>
      <c r="H60" s="74"/>
    </row>
    <row r="61" spans="1:8" x14ac:dyDescent="0.25">
      <c r="A61" s="60"/>
      <c r="B61" s="58"/>
      <c r="C61" s="31"/>
      <c r="D61" s="31"/>
      <c r="E61" s="31"/>
      <c r="F61" s="31"/>
      <c r="G61" s="59"/>
      <c r="H61" s="37"/>
    </row>
    <row r="62" spans="1:8" ht="29.25" x14ac:dyDescent="0.25">
      <c r="A62" s="60"/>
      <c r="B62" s="43" t="s">
        <v>49</v>
      </c>
      <c r="C62" s="14">
        <f>SUM(C64:C67)</f>
        <v>0</v>
      </c>
      <c r="D62" s="7" t="s">
        <v>9</v>
      </c>
      <c r="E62" s="14">
        <f>SUM(E64:E67)</f>
        <v>0</v>
      </c>
      <c r="F62" s="6" t="s">
        <v>12</v>
      </c>
      <c r="G62" s="20">
        <f>SUM(G64:G67)</f>
        <v>0</v>
      </c>
      <c r="H62" s="44" t="s">
        <v>10</v>
      </c>
    </row>
    <row r="63" spans="1:8" x14ac:dyDescent="0.25">
      <c r="A63" s="60"/>
      <c r="B63" s="70" t="s">
        <v>50</v>
      </c>
      <c r="C63" s="71"/>
      <c r="D63" s="71"/>
      <c r="E63" s="72"/>
      <c r="F63" s="46"/>
      <c r="G63" s="47"/>
      <c r="H63" s="73" t="s">
        <v>14</v>
      </c>
    </row>
    <row r="64" spans="1:8" x14ac:dyDescent="0.25">
      <c r="A64" s="60"/>
      <c r="B64" s="48" t="s">
        <v>51</v>
      </c>
      <c r="C64" s="68">
        <v>0</v>
      </c>
      <c r="D64" s="49">
        <v>54.57</v>
      </c>
      <c r="E64" s="50">
        <f>C64*D64</f>
        <v>0</v>
      </c>
      <c r="F64" s="51">
        <v>80</v>
      </c>
      <c r="G64" s="52">
        <f>E64*0.8</f>
        <v>0</v>
      </c>
      <c r="H64" s="74"/>
    </row>
    <row r="65" spans="1:8" x14ac:dyDescent="0.25">
      <c r="A65" s="60"/>
      <c r="B65" s="48"/>
      <c r="C65" s="53"/>
      <c r="D65" s="54"/>
      <c r="E65" s="55"/>
      <c r="F65" s="55"/>
      <c r="G65" s="56"/>
      <c r="H65" s="74"/>
    </row>
    <row r="66" spans="1:8" x14ac:dyDescent="0.25">
      <c r="A66" s="60"/>
      <c r="B66" s="70" t="s">
        <v>52</v>
      </c>
      <c r="C66" s="71"/>
      <c r="D66" s="71"/>
      <c r="E66" s="72"/>
      <c r="F66" s="46"/>
      <c r="G66" s="47"/>
      <c r="H66" s="74"/>
    </row>
    <row r="67" spans="1:8" x14ac:dyDescent="0.25">
      <c r="A67" s="57"/>
      <c r="B67" s="48" t="s">
        <v>53</v>
      </c>
      <c r="C67" s="68">
        <v>0</v>
      </c>
      <c r="D67" s="49">
        <v>54.57</v>
      </c>
      <c r="E67" s="50">
        <f t="shared" ref="E67" si="6">C67*D67</f>
        <v>0</v>
      </c>
      <c r="F67" s="51">
        <v>80</v>
      </c>
      <c r="G67" s="52">
        <f>E67*0.8</f>
        <v>0</v>
      </c>
      <c r="H67" s="74"/>
    </row>
    <row r="68" spans="1:8" x14ac:dyDescent="0.25">
      <c r="A68" s="57"/>
      <c r="B68" s="58"/>
      <c r="C68" s="31"/>
      <c r="D68" s="31"/>
      <c r="E68" s="31"/>
      <c r="F68" s="31"/>
      <c r="G68" s="59"/>
      <c r="H68" s="37"/>
    </row>
    <row r="69" spans="1:8" ht="29.25" x14ac:dyDescent="0.25">
      <c r="A69" s="57"/>
      <c r="B69" s="62" t="s">
        <v>79</v>
      </c>
      <c r="C69" s="29">
        <f>SUM(C71:C74)</f>
        <v>0</v>
      </c>
      <c r="D69" s="30" t="s">
        <v>9</v>
      </c>
      <c r="E69" s="29">
        <f>SUM(E71:E74)</f>
        <v>0</v>
      </c>
      <c r="F69" s="6" t="s">
        <v>12</v>
      </c>
      <c r="G69" s="20">
        <f>SUM(G71:G74)</f>
        <v>0</v>
      </c>
      <c r="H69" s="44" t="s">
        <v>76</v>
      </c>
    </row>
    <row r="70" spans="1:8" x14ac:dyDescent="0.25">
      <c r="A70" s="57"/>
      <c r="B70" s="70" t="s">
        <v>54</v>
      </c>
      <c r="C70" s="75"/>
      <c r="D70" s="75"/>
      <c r="E70" s="76"/>
      <c r="F70" s="46"/>
      <c r="G70" s="47"/>
      <c r="H70" s="73" t="s">
        <v>14</v>
      </c>
    </row>
    <row r="71" spans="1:8" ht="28.5" x14ac:dyDescent="0.25">
      <c r="A71" s="57"/>
      <c r="B71" s="48" t="s">
        <v>77</v>
      </c>
      <c r="C71" s="69">
        <v>0</v>
      </c>
      <c r="D71" s="63">
        <v>54.57</v>
      </c>
      <c r="E71" s="50">
        <f>C71*D71</f>
        <v>0</v>
      </c>
      <c r="F71" s="51">
        <v>80</v>
      </c>
      <c r="G71" s="52">
        <f>E71*0.8</f>
        <v>0</v>
      </c>
      <c r="H71" s="74"/>
    </row>
    <row r="72" spans="1:8" x14ac:dyDescent="0.25">
      <c r="A72" s="57"/>
      <c r="B72" s="48"/>
      <c r="C72" s="64"/>
      <c r="D72" s="65"/>
      <c r="E72" s="55"/>
      <c r="F72" s="55"/>
      <c r="G72" s="56"/>
      <c r="H72" s="74"/>
    </row>
    <row r="73" spans="1:8" x14ac:dyDescent="0.25">
      <c r="A73" s="57"/>
      <c r="B73" s="70" t="s">
        <v>55</v>
      </c>
      <c r="C73" s="75"/>
      <c r="D73" s="75"/>
      <c r="E73" s="76"/>
      <c r="F73" s="46"/>
      <c r="G73" s="47"/>
      <c r="H73" s="74"/>
    </row>
    <row r="74" spans="1:8" ht="28.5" x14ac:dyDescent="0.25">
      <c r="A74" s="57"/>
      <c r="B74" s="48" t="s">
        <v>78</v>
      </c>
      <c r="C74" s="69">
        <v>0</v>
      </c>
      <c r="D74" s="63">
        <v>54.57</v>
      </c>
      <c r="E74" s="50">
        <f t="shared" ref="E74" si="7">C74*D74</f>
        <v>0</v>
      </c>
      <c r="F74" s="51">
        <v>80</v>
      </c>
      <c r="G74" s="52">
        <f>E74*0.8</f>
        <v>0</v>
      </c>
      <c r="H74" s="74"/>
    </row>
    <row r="75" spans="1:8" x14ac:dyDescent="0.25">
      <c r="A75" s="57"/>
      <c r="B75" s="58"/>
      <c r="C75" s="31"/>
      <c r="D75" s="31"/>
      <c r="E75" s="31"/>
      <c r="F75" s="31"/>
      <c r="G75" s="59"/>
      <c r="H75" s="37"/>
    </row>
    <row r="76" spans="1:8" ht="29.25" x14ac:dyDescent="0.25">
      <c r="A76" s="57"/>
      <c r="B76" s="43" t="s">
        <v>56</v>
      </c>
      <c r="C76" s="14">
        <f>SUM(C78:C81)</f>
        <v>0</v>
      </c>
      <c r="D76" s="7" t="s">
        <v>9</v>
      </c>
      <c r="E76" s="14">
        <f>SUM(E78:E81)</f>
        <v>0</v>
      </c>
      <c r="F76" s="6" t="s">
        <v>12</v>
      </c>
      <c r="G76" s="20">
        <f>SUM(G78:G81)</f>
        <v>0</v>
      </c>
      <c r="H76" s="44" t="s">
        <v>76</v>
      </c>
    </row>
    <row r="77" spans="1:8" x14ac:dyDescent="0.25">
      <c r="A77" s="57"/>
      <c r="B77" s="70" t="s">
        <v>57</v>
      </c>
      <c r="C77" s="71"/>
      <c r="D77" s="71"/>
      <c r="E77" s="72"/>
      <c r="F77" s="46"/>
      <c r="G77" s="47"/>
      <c r="H77" s="73" t="s">
        <v>14</v>
      </c>
    </row>
    <row r="78" spans="1:8" ht="28.5" x14ac:dyDescent="0.25">
      <c r="A78" s="57"/>
      <c r="B78" s="48" t="s">
        <v>58</v>
      </c>
      <c r="C78" s="68">
        <v>0</v>
      </c>
      <c r="D78" s="49">
        <v>54.57</v>
      </c>
      <c r="E78" s="50">
        <f>C78*D78</f>
        <v>0</v>
      </c>
      <c r="F78" s="51">
        <v>100</v>
      </c>
      <c r="G78" s="52">
        <f>E78</f>
        <v>0</v>
      </c>
      <c r="H78" s="74"/>
    </row>
    <row r="79" spans="1:8" x14ac:dyDescent="0.25">
      <c r="A79" s="57"/>
      <c r="B79" s="48"/>
      <c r="C79" s="53"/>
      <c r="D79" s="54"/>
      <c r="E79" s="55"/>
      <c r="F79" s="55"/>
      <c r="G79" s="56"/>
      <c r="H79" s="74"/>
    </row>
    <row r="80" spans="1:8" x14ac:dyDescent="0.25">
      <c r="A80" s="57"/>
      <c r="B80" s="70" t="s">
        <v>59</v>
      </c>
      <c r="C80" s="71"/>
      <c r="D80" s="71"/>
      <c r="E80" s="72"/>
      <c r="F80" s="46"/>
      <c r="G80" s="47"/>
      <c r="H80" s="74"/>
    </row>
    <row r="81" spans="1:8" ht="28.5" x14ac:dyDescent="0.25">
      <c r="A81" s="57"/>
      <c r="B81" s="48" t="s">
        <v>60</v>
      </c>
      <c r="C81" s="68">
        <v>0</v>
      </c>
      <c r="D81" s="49">
        <v>54.57</v>
      </c>
      <c r="E81" s="50">
        <f t="shared" ref="E81" si="8">C81*D81</f>
        <v>0</v>
      </c>
      <c r="F81" s="51">
        <v>100</v>
      </c>
      <c r="G81" s="52">
        <f>E81</f>
        <v>0</v>
      </c>
      <c r="H81" s="74"/>
    </row>
    <row r="82" spans="1:8" x14ac:dyDescent="0.25">
      <c r="A82" s="57"/>
      <c r="B82" s="58"/>
      <c r="C82" s="31"/>
      <c r="D82" s="31"/>
      <c r="E82" s="31"/>
      <c r="F82" s="31"/>
      <c r="G82" s="59"/>
      <c r="H82" s="37"/>
    </row>
    <row r="83" spans="1:8" ht="29.25" x14ac:dyDescent="0.25">
      <c r="A83" s="57"/>
      <c r="B83" s="43" t="s">
        <v>61</v>
      </c>
      <c r="C83" s="14">
        <f>SUM(C85:C88)</f>
        <v>0</v>
      </c>
      <c r="D83" s="7" t="s">
        <v>9</v>
      </c>
      <c r="E83" s="14">
        <f>SUM(E85:E88)</f>
        <v>0</v>
      </c>
      <c r="F83" s="6" t="s">
        <v>12</v>
      </c>
      <c r="G83" s="20">
        <f>SUM(G85:G88)</f>
        <v>0</v>
      </c>
      <c r="H83" s="44" t="s">
        <v>76</v>
      </c>
    </row>
    <row r="84" spans="1:8" x14ac:dyDescent="0.25">
      <c r="A84" s="57"/>
      <c r="B84" s="70" t="s">
        <v>62</v>
      </c>
      <c r="C84" s="71"/>
      <c r="D84" s="71"/>
      <c r="E84" s="72"/>
      <c r="F84" s="46"/>
      <c r="G84" s="47"/>
      <c r="H84" s="73" t="s">
        <v>14</v>
      </c>
    </row>
    <row r="85" spans="1:8" ht="28.5" x14ac:dyDescent="0.25">
      <c r="A85" s="57"/>
      <c r="B85" s="48" t="s">
        <v>63</v>
      </c>
      <c r="C85" s="68">
        <v>0</v>
      </c>
      <c r="D85" s="49">
        <v>54.57</v>
      </c>
      <c r="E85" s="50">
        <f>C85*D85</f>
        <v>0</v>
      </c>
      <c r="F85" s="51">
        <v>100</v>
      </c>
      <c r="G85" s="52">
        <f>E85</f>
        <v>0</v>
      </c>
      <c r="H85" s="74"/>
    </row>
    <row r="86" spans="1:8" x14ac:dyDescent="0.25">
      <c r="A86" s="57"/>
      <c r="B86" s="48"/>
      <c r="C86" s="53"/>
      <c r="D86" s="54"/>
      <c r="E86" s="55"/>
      <c r="F86" s="55"/>
      <c r="G86" s="56"/>
      <c r="H86" s="74"/>
    </row>
    <row r="87" spans="1:8" x14ac:dyDescent="0.25">
      <c r="A87" s="57"/>
      <c r="B87" s="70" t="s">
        <v>64</v>
      </c>
      <c r="C87" s="71"/>
      <c r="D87" s="71"/>
      <c r="E87" s="72"/>
      <c r="F87" s="46"/>
      <c r="G87" s="47"/>
      <c r="H87" s="74"/>
    </row>
    <row r="88" spans="1:8" ht="42.75" x14ac:dyDescent="0.25">
      <c r="A88" s="57"/>
      <c r="B88" s="48" t="s">
        <v>65</v>
      </c>
      <c r="C88" s="68">
        <v>0</v>
      </c>
      <c r="D88" s="49">
        <v>54.57</v>
      </c>
      <c r="E88" s="50">
        <f t="shared" ref="E88" si="9">C88*D88</f>
        <v>0</v>
      </c>
      <c r="F88" s="51">
        <v>100</v>
      </c>
      <c r="G88" s="52">
        <f>E88</f>
        <v>0</v>
      </c>
      <c r="H88" s="74"/>
    </row>
    <row r="89" spans="1:8" x14ac:dyDescent="0.25">
      <c r="A89" s="57"/>
      <c r="B89" s="58"/>
      <c r="C89" s="31"/>
      <c r="D89" s="31"/>
      <c r="E89" s="31"/>
      <c r="F89" s="31"/>
      <c r="G89" s="59"/>
      <c r="H89" s="37"/>
    </row>
    <row r="90" spans="1:8" ht="29.25" x14ac:dyDescent="0.25">
      <c r="A90" s="57"/>
      <c r="B90" s="43" t="s">
        <v>81</v>
      </c>
      <c r="C90" s="14">
        <f>SUM(C92:C95)</f>
        <v>0</v>
      </c>
      <c r="D90" s="7" t="s">
        <v>9</v>
      </c>
      <c r="E90" s="14">
        <f>SUM(E92:E95)</f>
        <v>0</v>
      </c>
      <c r="F90" s="6" t="s">
        <v>12</v>
      </c>
      <c r="G90" s="20">
        <f>SUM(G92:G95)</f>
        <v>0</v>
      </c>
      <c r="H90" s="44" t="s">
        <v>76</v>
      </c>
    </row>
    <row r="91" spans="1:8" x14ac:dyDescent="0.25">
      <c r="A91" s="57"/>
      <c r="B91" s="70" t="s">
        <v>66</v>
      </c>
      <c r="C91" s="71"/>
      <c r="D91" s="71"/>
      <c r="E91" s="72"/>
      <c r="F91" s="46"/>
      <c r="G91" s="47"/>
      <c r="H91" s="73" t="s">
        <v>14</v>
      </c>
    </row>
    <row r="92" spans="1:8" ht="28.5" x14ac:dyDescent="0.25">
      <c r="A92" s="57"/>
      <c r="B92" s="48" t="s">
        <v>80</v>
      </c>
      <c r="C92" s="68">
        <v>0</v>
      </c>
      <c r="D92" s="49">
        <v>54.57</v>
      </c>
      <c r="E92" s="50">
        <f>C92*D92</f>
        <v>0</v>
      </c>
      <c r="F92" s="51">
        <v>100</v>
      </c>
      <c r="G92" s="52">
        <f>E92</f>
        <v>0</v>
      </c>
      <c r="H92" s="74"/>
    </row>
    <row r="93" spans="1:8" x14ac:dyDescent="0.25">
      <c r="A93" s="57"/>
      <c r="B93" s="48"/>
      <c r="C93" s="53"/>
      <c r="D93" s="54"/>
      <c r="E93" s="55"/>
      <c r="F93" s="55"/>
      <c r="G93" s="56"/>
      <c r="H93" s="74"/>
    </row>
    <row r="94" spans="1:8" x14ac:dyDescent="0.25">
      <c r="A94" s="57"/>
      <c r="B94" s="70" t="s">
        <v>67</v>
      </c>
      <c r="C94" s="71"/>
      <c r="D94" s="71"/>
      <c r="E94" s="72"/>
      <c r="F94" s="46"/>
      <c r="G94" s="47"/>
      <c r="H94" s="74"/>
    </row>
    <row r="95" spans="1:8" ht="28.5" x14ac:dyDescent="0.25">
      <c r="A95" s="57"/>
      <c r="B95" s="48" t="s">
        <v>82</v>
      </c>
      <c r="C95" s="68">
        <v>0</v>
      </c>
      <c r="D95" s="49">
        <v>54.57</v>
      </c>
      <c r="E95" s="50">
        <f t="shared" ref="E95" si="10">C95*D95</f>
        <v>0</v>
      </c>
      <c r="F95" s="51">
        <v>100</v>
      </c>
      <c r="G95" s="52">
        <f>E95</f>
        <v>0</v>
      </c>
      <c r="H95" s="74"/>
    </row>
    <row r="96" spans="1:8" x14ac:dyDescent="0.25">
      <c r="A96" s="57"/>
      <c r="B96" s="58"/>
      <c r="C96" s="31"/>
      <c r="D96" s="31"/>
      <c r="E96" s="31"/>
      <c r="F96" s="31"/>
      <c r="G96" s="59"/>
      <c r="H96" s="37"/>
    </row>
    <row r="97" spans="1:8" ht="29.25" x14ac:dyDescent="0.25">
      <c r="A97" s="57"/>
      <c r="B97" s="43" t="s">
        <v>68</v>
      </c>
      <c r="C97" s="14">
        <f>SUM(C99:C99)</f>
        <v>0</v>
      </c>
      <c r="D97" s="7" t="s">
        <v>9</v>
      </c>
      <c r="E97" s="14">
        <f>SUM(E99:E99)</f>
        <v>0</v>
      </c>
      <c r="F97" s="6" t="s">
        <v>12</v>
      </c>
      <c r="G97" s="20">
        <f>SUM(G99:G99)</f>
        <v>0</v>
      </c>
      <c r="H97" s="44" t="s">
        <v>76</v>
      </c>
    </row>
    <row r="98" spans="1:8" x14ac:dyDescent="0.25">
      <c r="A98" s="57"/>
      <c r="B98" s="70" t="s">
        <v>69</v>
      </c>
      <c r="C98" s="71"/>
      <c r="D98" s="71"/>
      <c r="E98" s="72"/>
      <c r="F98" s="46"/>
      <c r="G98" s="47"/>
      <c r="H98" s="73" t="s">
        <v>14</v>
      </c>
    </row>
    <row r="99" spans="1:8" ht="28.5" x14ac:dyDescent="0.25">
      <c r="A99" s="57"/>
      <c r="B99" s="48" t="s">
        <v>70</v>
      </c>
      <c r="C99" s="68">
        <v>0</v>
      </c>
      <c r="D99" s="49">
        <v>54.57</v>
      </c>
      <c r="E99" s="50">
        <f>C99*D99</f>
        <v>0</v>
      </c>
      <c r="F99" s="51">
        <v>100</v>
      </c>
      <c r="G99" s="52">
        <f>E99</f>
        <v>0</v>
      </c>
      <c r="H99" s="74"/>
    </row>
    <row r="100" spans="1:8" x14ac:dyDescent="0.25">
      <c r="A100" s="57"/>
      <c r="B100" s="58"/>
      <c r="C100" s="31"/>
      <c r="D100" s="31"/>
      <c r="E100" s="31"/>
      <c r="F100" s="31"/>
      <c r="G100" s="59"/>
      <c r="H100" s="37"/>
    </row>
    <row r="101" spans="1:8" ht="29.25" x14ac:dyDescent="0.25">
      <c r="A101" s="57"/>
      <c r="B101" s="43" t="s">
        <v>71</v>
      </c>
      <c r="C101" s="14">
        <f>SUM(C103:C103)</f>
        <v>0</v>
      </c>
      <c r="D101" s="7" t="s">
        <v>9</v>
      </c>
      <c r="E101" s="14">
        <f>SUM(E103:E103)</f>
        <v>0</v>
      </c>
      <c r="F101" s="6" t="s">
        <v>12</v>
      </c>
      <c r="G101" s="20">
        <f>SUM(G103:G103)</f>
        <v>0</v>
      </c>
      <c r="H101" s="66" t="s">
        <v>76</v>
      </c>
    </row>
    <row r="102" spans="1:8" ht="15" customHeight="1" x14ac:dyDescent="0.25">
      <c r="A102" s="57"/>
      <c r="B102" s="70" t="s">
        <v>72</v>
      </c>
      <c r="C102" s="71"/>
      <c r="D102" s="71"/>
      <c r="E102" s="72"/>
      <c r="F102" s="46"/>
      <c r="G102" s="47"/>
      <c r="H102" s="73" t="s">
        <v>14</v>
      </c>
    </row>
    <row r="103" spans="1:8" ht="28.5" x14ac:dyDescent="0.25">
      <c r="A103" s="57"/>
      <c r="B103" s="48" t="s">
        <v>73</v>
      </c>
      <c r="C103" s="68">
        <v>0</v>
      </c>
      <c r="D103" s="49">
        <v>54.57</v>
      </c>
      <c r="E103" s="50">
        <f>C103*D103</f>
        <v>0</v>
      </c>
      <c r="F103" s="51">
        <v>80</v>
      </c>
      <c r="G103" s="52">
        <f>E103*0.8</f>
        <v>0</v>
      </c>
      <c r="H103" s="74"/>
    </row>
    <row r="104" spans="1:8" x14ac:dyDescent="0.25">
      <c r="A104" s="57"/>
      <c r="B104" s="48"/>
      <c r="C104" s="53"/>
      <c r="D104" s="54"/>
      <c r="E104" s="55"/>
      <c r="F104" s="55"/>
      <c r="G104" s="56"/>
      <c r="H104" s="74"/>
    </row>
    <row r="105" spans="1:8" x14ac:dyDescent="0.25">
      <c r="A105" s="57"/>
      <c r="B105" s="70" t="s">
        <v>74</v>
      </c>
      <c r="C105" s="71"/>
      <c r="D105" s="71"/>
      <c r="E105" s="72"/>
      <c r="F105" s="46"/>
      <c r="G105" s="47"/>
      <c r="H105" s="74"/>
    </row>
    <row r="106" spans="1:8" x14ac:dyDescent="0.25">
      <c r="A106" s="57"/>
      <c r="B106" s="48" t="s">
        <v>75</v>
      </c>
      <c r="C106" s="68">
        <v>0</v>
      </c>
      <c r="D106" s="49">
        <v>54.57</v>
      </c>
      <c r="E106" s="50">
        <f>C106*D106</f>
        <v>0</v>
      </c>
      <c r="F106" s="51">
        <v>80</v>
      </c>
      <c r="G106" s="52">
        <f>E106*0.8</f>
        <v>0</v>
      </c>
      <c r="H106" s="74"/>
    </row>
    <row r="107" spans="1:8" x14ac:dyDescent="0.25">
      <c r="A107" s="57"/>
      <c r="B107" s="57"/>
      <c r="C107" s="57"/>
      <c r="D107" s="57"/>
      <c r="E107" s="57"/>
      <c r="F107" s="57"/>
      <c r="G107" s="67"/>
      <c r="H107" s="57"/>
    </row>
  </sheetData>
  <sheetProtection formatColumns="0" formatRows="0"/>
  <mergeCells count="45">
    <mergeCell ref="B1:H1"/>
    <mergeCell ref="B17:E17"/>
    <mergeCell ref="H17:H21"/>
    <mergeCell ref="B20:E20"/>
    <mergeCell ref="C7:G7"/>
    <mergeCell ref="C9:H10"/>
    <mergeCell ref="B12:E12"/>
    <mergeCell ref="C3:H3"/>
    <mergeCell ref="B24:E24"/>
    <mergeCell ref="H24:H28"/>
    <mergeCell ref="B27:E27"/>
    <mergeCell ref="B31:E31"/>
    <mergeCell ref="H31:H35"/>
    <mergeCell ref="B34:E34"/>
    <mergeCell ref="B38:E38"/>
    <mergeCell ref="H38:H42"/>
    <mergeCell ref="B41:E41"/>
    <mergeCell ref="B45:E45"/>
    <mergeCell ref="H45:H49"/>
    <mergeCell ref="B48:E48"/>
    <mergeCell ref="B66:E66"/>
    <mergeCell ref="B70:E70"/>
    <mergeCell ref="H70:H74"/>
    <mergeCell ref="B73:E73"/>
    <mergeCell ref="B52:E52"/>
    <mergeCell ref="H52:H53"/>
    <mergeCell ref="B56:E56"/>
    <mergeCell ref="H56:H60"/>
    <mergeCell ref="B59:E59"/>
    <mergeCell ref="B63:E63"/>
    <mergeCell ref="H63:H67"/>
    <mergeCell ref="B105:E105"/>
    <mergeCell ref="B77:E77"/>
    <mergeCell ref="H77:H81"/>
    <mergeCell ref="B80:E80"/>
    <mergeCell ref="B84:E84"/>
    <mergeCell ref="H84:H88"/>
    <mergeCell ref="B87:E87"/>
    <mergeCell ref="B102:E102"/>
    <mergeCell ref="B91:E91"/>
    <mergeCell ref="H91:H95"/>
    <mergeCell ref="B94:E94"/>
    <mergeCell ref="B98:E98"/>
    <mergeCell ref="H98:H99"/>
    <mergeCell ref="H102:H106"/>
  </mergeCells>
  <pageMargins left="0.7" right="0.7" top="0.78740157499999996" bottom="0.78740157499999996" header="0.3" footer="0.3"/>
  <pageSetup paperSize="9" scale="3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4</xdr:row>
                    <xdr:rowOff>19050</xdr:rowOff>
                  </from>
                  <to>
                    <xdr:col>2</xdr:col>
                    <xdr:colOff>638175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4</xdr:row>
                    <xdr:rowOff>28575</xdr:rowOff>
                  </from>
                  <to>
                    <xdr:col>3</xdr:col>
                    <xdr:colOff>628650</xdr:colOff>
                    <xdr:row>4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AgrarMarktAustria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Ganzer Hermann</dc:creator>
  <cp:lastModifiedBy>Ganzer Hermann</cp:lastModifiedBy>
  <cp:lastPrinted>2023-07-20T15:03:52Z</cp:lastPrinted>
  <dcterms:created xsi:type="dcterms:W3CDTF">2023-07-18T13:35:05Z</dcterms:created>
  <dcterms:modified xsi:type="dcterms:W3CDTF">2023-07-24T15:29:05Z</dcterms:modified>
</cp:coreProperties>
</file>