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EO_Formulare_ab_2022\"/>
    </mc:Choice>
  </mc:AlternateContent>
  <bookViews>
    <workbookView xWindow="13920" yWindow="-210" windowWidth="14685" windowHeight="13035"/>
  </bookViews>
  <sheets>
    <sheet name="EO_Vorschussantrag" sheetId="45" r:id="rId1"/>
    <sheet name="VA_Beilage_A" sheetId="46" r:id="rId2"/>
    <sheet name="Tabelle1" sheetId="47" r:id="rId3"/>
  </sheets>
  <externalReferences>
    <externalReference r:id="rId4"/>
  </externalReferences>
  <definedNames>
    <definedName name="_xlnm._FilterDatabase" localSheetId="1" hidden="1">VA_Beilage_A!$B$16:$F$17</definedName>
    <definedName name="_xlnm.Print_Area" localSheetId="0">EO_Vorschussantrag!$B$4:$S$95</definedName>
    <definedName name="_xlnm.Print_Area" localSheetId="1">VA_Beilage_A!$A:$F</definedName>
    <definedName name="_xlnm.Print_Titles" localSheetId="0">EO_Vorschussantrag!$10:$15</definedName>
    <definedName name="_xlnm.Print_Titles" localSheetId="1">VA_Beilage_A!$16:$16</definedName>
    <definedName name="Tabelle_Datensätze1" localSheetId="1">Tabelle32356792345[]</definedName>
    <definedName name="Tabelle_Datensätze1">#REF!</definedName>
    <definedName name="Tabelle_Erf" localSheetId="1">Tabelle32356792345[]</definedName>
    <definedName name="Tabelle_Erf">[1]!Tabelle32356792345[#Data]</definedName>
    <definedName name="Tebelle_Daten1">#REF!</definedName>
  </definedNames>
  <calcPr calcId="162913"/>
</workbook>
</file>

<file path=xl/calcChain.xml><?xml version="1.0" encoding="utf-8"?>
<calcChain xmlns="http://schemas.openxmlformats.org/spreadsheetml/2006/main">
  <c r="F6" i="46" l="1"/>
  <c r="E2" i="46" l="1"/>
  <c r="Q57" i="45" l="1"/>
  <c r="Q58" i="45" s="1"/>
  <c r="G17" i="46" l="1"/>
  <c r="F10" i="46"/>
</calcChain>
</file>

<file path=xl/sharedStrings.xml><?xml version="1.0" encoding="utf-8"?>
<sst xmlns="http://schemas.openxmlformats.org/spreadsheetml/2006/main" count="115" uniqueCount="101">
  <si>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</si>
  <si>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</si>
  <si>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</si>
  <si>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</si>
  <si>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</si>
  <si>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</si>
  <si>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4. Bestätigung und Unterschrift:</t>
  </si>
  <si>
    <t>Einzelbetrags-Bankgarantie</t>
  </si>
  <si>
    <t>Höchstbetrags-Bankgarantie</t>
  </si>
  <si>
    <t xml:space="preserve"> Der vorliegende Antrag bezieht sich auf die Ausgaben der Monate:</t>
  </si>
  <si>
    <t xml:space="preserve">Jänner/Februar/März
</t>
  </si>
  <si>
    <t>April/Mai/Juni</t>
  </si>
  <si>
    <t>Juli/August/September</t>
  </si>
  <si>
    <t>Oktober/November/Dezember</t>
  </si>
  <si>
    <t xml:space="preserve"> Ansprechperson(en):</t>
  </si>
  <si>
    <t>Seitenzahl:</t>
  </si>
  <si>
    <t xml:space="preserve"> Antrag für Erzeugerorganisationen</t>
  </si>
  <si>
    <t>im Sektor Obst &amp; Gemüse</t>
  </si>
  <si>
    <t xml:space="preserve"> 5.  Angaben zur Bankverbindung, auf die die finanzielle Beihilfe ausgezahlt werden soll:</t>
  </si>
  <si>
    <t xml:space="preserve"> 3. Angaben zur Höhe der Sicherheit:</t>
  </si>
  <si>
    <t>Die Bankgarantie in der Höhe von 110 % des Vorschussbetrages gem. Art. 11, Ziff. 2 der VO (EU) Nr. 2017/892 wurde beigefügt in Form von einer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</si>
  <si>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</si>
  <si>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r>
      <t xml:space="preserve">Info: </t>
    </r>
    <r>
      <rPr>
        <sz val="10"/>
        <color theme="1"/>
        <rFont val="Calibri"/>
        <family val="2"/>
        <scheme val="minor"/>
      </rPr>
      <t>Angabe Bankinstitut</t>
    </r>
  </si>
  <si>
    <t xml:space="preserve"> Höhe der Bankgarantie:</t>
  </si>
  <si>
    <t xml:space="preserve"> Bankgarantie von folgendem Bankinstitut beigefügt (Institut/Adresse): </t>
  </si>
  <si>
    <t xml:space="preserve"> Zwischensumme:</t>
  </si>
  <si>
    <t xml:space="preserve"> Bankinstitut:</t>
  </si>
  <si>
    <t xml:space="preserve"> IBAN:</t>
  </si>
  <si>
    <t>Beilage A  …………...…………………</t>
  </si>
  <si>
    <t xml:space="preserve"> E-Mail:</t>
  </si>
  <si>
    <t xml:space="preserve"> Telefon Nr.:</t>
  </si>
  <si>
    <t>Klienten Nr.:</t>
  </si>
  <si>
    <r>
      <t xml:space="preserve">Info: </t>
    </r>
    <r>
      <rPr>
        <sz val="10"/>
        <color theme="1"/>
        <rFont val="Calibri"/>
        <family val="2"/>
        <scheme val="minor"/>
      </rPr>
      <t>Automatische Berechnung!</t>
    </r>
  </si>
  <si>
    <r>
      <rPr>
        <b/>
        <sz val="10"/>
        <color theme="1"/>
        <rFont val="Calibri"/>
        <family val="2"/>
        <scheme val="minor"/>
      </rPr>
      <t>Zurück zum Tabellenblatt / Link:</t>
    </r>
    <r>
      <rPr>
        <sz val="10"/>
        <color theme="1"/>
        <rFont val="Calibri"/>
        <family val="2"/>
        <scheme val="minor"/>
      </rPr>
      <t xml:space="preserve"> </t>
    </r>
  </si>
  <si>
    <t>Summe Rechnungsbetrag:</t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</si>
  <si>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</t>
    </r>
    <r>
      <rPr>
        <b/>
        <sz val="10"/>
        <color rgb="FFC00000"/>
        <rFont val="Calibri"/>
        <family val="2"/>
        <scheme val="minor"/>
      </rPr>
      <t>ALLER</t>
    </r>
    <r>
      <rPr>
        <b/>
        <sz val="10"/>
        <color theme="1"/>
        <rFont val="Calibri"/>
        <family val="2"/>
        <scheme val="minor"/>
      </rPr>
      <t xml:space="preserve"> Datensätze</t>
    </r>
  </si>
  <si>
    <t xml:space="preserve">Folgende Maßnahmen wurden im entsprechenden Dreimonatszeitraum durchgeführt (für die angegebenen Ausgaben sind die entsprechenden Belege in Kopie beizulegen) </t>
  </si>
  <si>
    <t>Erfassungs- und/oder Einfügebereich</t>
  </si>
  <si>
    <t>Formel</t>
  </si>
  <si>
    <t>Bezeichnung
(Maßnahmen, Aktivitäten, Rechnungen)</t>
  </si>
  <si>
    <t>Rechnungs-
betrag (€,netto)</t>
  </si>
  <si>
    <t>ausgeblendet</t>
  </si>
  <si>
    <t>VA</t>
  </si>
  <si>
    <t>Spalte1</t>
  </si>
  <si>
    <t>Spalte2</t>
  </si>
  <si>
    <t>Spalte3</t>
  </si>
  <si>
    <t>Beilage A  - Vorschussantrag für Erzeugerorganisationen</t>
  </si>
  <si>
    <t>Feld</t>
  </si>
  <si>
    <t>…</t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</si>
  <si>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</si>
  <si>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r>
      <t xml:space="preserve">Info: </t>
    </r>
    <r>
      <rPr>
        <sz val="11"/>
        <color theme="1"/>
        <rFont val="Calibri"/>
        <family val="2"/>
        <scheme val="minor"/>
      </rPr>
      <t>Beginn Seite 3 von 3</t>
    </r>
  </si>
  <si>
    <t>des Jahres:</t>
  </si>
  <si>
    <r>
      <t xml:space="preserve">Info: </t>
    </r>
    <r>
      <rPr>
        <sz val="10"/>
        <color theme="1"/>
        <rFont val="Calibri"/>
        <family val="2"/>
        <scheme val="minor"/>
      </rPr>
      <t>Automatische Summenbildung (Feld 12+13)!</t>
    </r>
  </si>
  <si>
    <t xml:space="preserve"> *)</t>
  </si>
  <si>
    <t xml:space="preserve"> Formel zur Berechnung: 
 [=WENN(SUMME((Q56/98)*2)=0;"";SUMME((Q56/98)*2))]</t>
  </si>
  <si>
    <r>
      <rPr>
        <b/>
        <sz val="21"/>
        <color theme="1"/>
        <rFont val="Calibri"/>
        <family val="2"/>
        <scheme val="minor"/>
      </rPr>
      <t>V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o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r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s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c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h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u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s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s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a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n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t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r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a</t>
    </r>
    <r>
      <rPr>
        <b/>
        <sz val="3"/>
        <color theme="1"/>
        <rFont val="Calibri"/>
        <family val="2"/>
        <scheme val="minor"/>
      </rPr>
      <t xml:space="preserve"> </t>
    </r>
    <r>
      <rPr>
        <b/>
        <sz val="21"/>
        <color theme="1"/>
        <rFont val="Calibri"/>
        <family val="2"/>
        <scheme val="minor"/>
      </rPr>
      <t>g</t>
    </r>
  </si>
  <si>
    <r>
      <t xml:space="preserve">Info:  </t>
    </r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Wird durch die Agrarmarkt Austria ausgefüllt!</t>
    </r>
  </si>
  <si>
    <r>
      <rPr>
        <sz val="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einer finanziellen Beihilfe im Rahmen 
von Operationellen Programmen</t>
    </r>
  </si>
  <si>
    <t>Klienten-Nr.:</t>
  </si>
  <si>
    <t>Antrags-Nr.: VA</t>
  </si>
  <si>
    <t xml:space="preserve"> Antragsteller  (Name / Anschrift der EO, ggfs. Stempel):</t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</si>
  <si>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</si>
  <si>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>Gemäß der Verordnung (EG) Nr. 2017/892 i.d.g.F. sowie des BGBl II Nr. 326/2015 i.d.g.F. können Anträge auf Vorschuss-zahlungen i</t>
    </r>
    <r>
      <rPr>
        <b/>
        <sz val="9.5"/>
        <rFont val="Arial"/>
        <family val="2"/>
      </rPr>
      <t>m Jänner, April, Juli und Oktober</t>
    </r>
    <r>
      <rPr>
        <sz val="9.5"/>
        <rFont val="Arial"/>
        <family val="2"/>
      </rPr>
      <t xml:space="preserve"> vorgelegt werden. Sie betreffen die voraussichtlichen Ausgaben im Rahmen des Operationellen Programms für den Dreimonatszeitraum, der in dem Monat der Vorlage des Vorschussantrags beginnt.</t>
    </r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</si>
  <si>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ausfüllen!</t>
    </r>
  </si>
  <si>
    <t xml:space="preserve"> 1.  Angaben zum Operationellen Programm:</t>
  </si>
  <si>
    <t xml:space="preserve"> Durchführungsjahre des Operationellen Programms:</t>
  </si>
  <si>
    <t xml:space="preserve"> Datum der Genehmigung des Operationellen Programms:</t>
  </si>
  <si>
    <t xml:space="preserve"> Datum der letzten genehmigten Änderung des Operationellen Programms:</t>
  </si>
  <si>
    <r>
      <t xml:space="preserve"> 2.  Angaben zum laufenden Durchführungsjahr</t>
    </r>
    <r>
      <rPr>
        <sz val="11"/>
        <rFont val="Arial Narrow"/>
        <family val="2"/>
      </rPr>
      <t xml:space="preserve"> (auf das sich der Antrag bezieht)</t>
    </r>
    <r>
      <rPr>
        <b/>
        <sz val="11"/>
        <rFont val="Arial Narrow"/>
        <family val="2"/>
      </rPr>
      <t>:</t>
    </r>
  </si>
  <si>
    <t xml:space="preserve"> Vorläufig genehmigte Ausgaben im Rahmen des OP im laufenden Jahr: </t>
  </si>
  <si>
    <r>
      <rPr>
        <sz val="10"/>
        <color theme="1"/>
        <rFont val="Arial"/>
        <family val="2"/>
      </rPr>
      <t xml:space="preserve"> </t>
    </r>
    <r>
      <rPr>
        <sz val="9.5"/>
        <color theme="1"/>
        <rFont val="Arial"/>
        <family val="2"/>
      </rPr>
      <t>Vorläufig genehmigte Ausgaben im Rahmen von Krisenprävention und -management:</t>
    </r>
  </si>
  <si>
    <r>
      <t xml:space="preserve"> Im laufenden Durchführungsjahr bereits gewährte </t>
    </r>
    <r>
      <rPr>
        <b/>
        <sz val="10"/>
        <color theme="1"/>
        <rFont val="Arial"/>
        <family val="2"/>
      </rPr>
      <t xml:space="preserve">Vorschüsse: </t>
    </r>
  </si>
  <si>
    <t xml:space="preserve"> Vorliegender Antrag bezieht sich auf voraussichtliche Ausgaben i.d.H. von:</t>
  </si>
  <si>
    <t>Info: Die Beilagen sind ein integraler Bestandteil dieses Antrags!</t>
  </si>
  <si>
    <t>Rechtsgültige Zeichnung</t>
  </si>
  <si>
    <t xml:space="preserve">Sonstige Beilagen: </t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</si>
  <si>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</si>
  <si>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r>
      <t xml:space="preserve">Info:  </t>
    </r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          Name, Adresse und PLZ/Ort (Zeile 19 - 21).</t>
    </r>
  </si>
  <si>
    <r>
      <t xml:space="preserve"> Im laufenden Durchführungsjahr bereits gewährte </t>
    </r>
    <r>
      <rPr>
        <b/>
        <sz val="10"/>
        <color theme="1"/>
        <rFont val="Arial"/>
        <family val="2"/>
      </rPr>
      <t>Teilzahlungen:</t>
    </r>
  </si>
  <si>
    <r>
      <rPr>
        <b/>
        <sz val="10"/>
        <color rgb="FFC00000"/>
        <rFont val="Calibri"/>
        <family val="2"/>
        <scheme val="minor"/>
      </rPr>
      <t xml:space="preserve">Info zu Feld "Summe Rechnungsbetrag": 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Es handelt sich hier um die Summe der beantragten Ausgaben.</t>
    </r>
  </si>
  <si>
    <r>
      <t xml:space="preserve">Info zu Feld "Rechnungsbetrag": 
</t>
    </r>
    <r>
      <rPr>
        <sz val="10"/>
        <rFont val="Calibri"/>
        <family val="2"/>
        <scheme val="minor"/>
      </rPr>
      <t>Hier sind die beantragten Ausgaben einzutragen!</t>
    </r>
  </si>
  <si>
    <t xml:space="preserve"> Vorläufig genehmigte Höhe der finanziellen Beihilfe: </t>
  </si>
  <si>
    <t>Antrag EO Vorschussantrag</t>
  </si>
  <si>
    <t xml:space="preserve"> 4. Angaben zur Höhe des Vorschussantrags:</t>
  </si>
  <si>
    <r>
      <t xml:space="preserve"> Summe des Vorschussantrags </t>
    </r>
    <r>
      <rPr>
        <sz val="9"/>
        <color theme="1"/>
        <rFont val="Arial"/>
        <family val="2"/>
      </rPr>
      <t>auf finanzielle Beihilfe entspricht der Höhe 
 des limitierenden Betrags</t>
    </r>
    <r>
      <rPr>
        <sz val="9"/>
        <rFont val="Arial"/>
        <family val="2"/>
      </rPr>
      <t xml:space="preserve"> (ggfs. 60 %, VO 1308/2013, Art. 34, Ziff. 3)*:</t>
    </r>
  </si>
  <si>
    <t>Der maximal förderfähige Betrag ist einerseits limitiert mit: 
a) 50% der Höhe von den voraussichtlichen Ausgaben (zzgl.Pauschale)
b) 80% von max. 4,1 % (bzw. 4,6 % bei Krisenpräventionen) des Werts der vermarkteten Erzeugung 
c) 80% der im Operationellen Programm  genehmigten Beträge
d) der Höhe der Bankgarantie, die 110% des Vorschussbetrags entsprechen muss.</t>
  </si>
  <si>
    <t>Plausibilisierungslisten</t>
  </si>
  <si>
    <t xml:space="preserve"> BIC:</t>
  </si>
  <si>
    <t>Nr.:</t>
  </si>
  <si>
    <r>
      <t xml:space="preserve">Info: </t>
    </r>
    <r>
      <rPr>
        <sz val="10"/>
        <rFont val="Calibri"/>
        <family val="2"/>
        <scheme val="minor"/>
      </rPr>
      <t xml:space="preserve">Zeile 17: Beginn der Berechnungstabelle </t>
    </r>
    <r>
      <rPr>
        <b/>
        <sz val="10"/>
        <rFont val="Calibri"/>
        <family val="2"/>
        <scheme val="minor"/>
      </rPr>
      <t>mit automatischer
Zeilenerweiterung</t>
    </r>
    <r>
      <rPr>
        <sz val="10"/>
        <rFont val="Calibri"/>
        <family val="2"/>
        <scheme val="minor"/>
      </rPr>
      <t xml:space="preserve">. Die Zeilen in der Tabelle müssen durchgehend 
</t>
    </r>
    <r>
      <rPr>
        <b/>
        <sz val="10"/>
        <rFont val="Calibri"/>
        <family val="2"/>
        <scheme val="minor"/>
      </rPr>
      <t>(d.h. ohne Leerzeilen)</t>
    </r>
    <r>
      <rPr>
        <sz val="10"/>
        <rFont val="Calibri"/>
        <family val="2"/>
        <scheme val="minor"/>
      </rPr>
      <t xml:space="preserve"> befüllt werden!</t>
    </r>
  </si>
  <si>
    <t xml:space="preserve"> Formel zur Berechnung: 
 [=WENN(SUMME(Q56:S57)=0;"";SUMME(Q56:S57))]</t>
  </si>
  <si>
    <r>
      <t xml:space="preserve"> 6.  Angaben zu den beigelegten Unterlagen: </t>
    </r>
    <r>
      <rPr>
        <sz val="10"/>
        <rFont val="Arial Narrow"/>
        <family val="2"/>
      </rPr>
      <t>Die Beilagen sind ein integraler Bestandteil dieses Antrags!</t>
    </r>
  </si>
  <si>
    <r>
      <rPr>
        <b/>
        <sz val="10"/>
        <color rgb="FFC00000"/>
        <rFont val="Calibri"/>
        <family val="2"/>
        <scheme val="minor"/>
      </rPr>
      <t>Ergebnis Block:</t>
    </r>
    <r>
      <rPr>
        <b/>
        <sz val="10"/>
        <color theme="1"/>
        <rFont val="Calibri"/>
        <family val="2"/>
        <scheme val="minor"/>
      </rPr>
      <t xml:space="preserve"> Gesamtsumme der </t>
    </r>
    <r>
      <rPr>
        <b/>
        <sz val="10"/>
        <color rgb="FFC00000"/>
        <rFont val="Calibri"/>
        <family val="2"/>
        <scheme val="minor"/>
      </rPr>
      <t>GEFILTERTEN</t>
    </r>
    <r>
      <rPr>
        <b/>
        <sz val="10"/>
        <color theme="1"/>
        <rFont val="Calibri"/>
        <family val="2"/>
        <scheme val="minor"/>
      </rPr>
      <t xml:space="preserve"> Datensätze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(z.B. Filter über Maßnahmen-Nr.:)</t>
    </r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</si>
  <si>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</si>
  <si>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t>https://www.ama.at/Allgemein/Datenschutzerklaerung</t>
  </si>
  <si>
    <t>Es werden nur vollständig ausgefüllte und mit erforderlichen Beilagen versehene Formulare 
zur Bearbeitung herangezogen!</t>
  </si>
  <si>
    <r>
      <t xml:space="preserve">Datenschutzerklärung: Informationen zur Verarbeitung Ihrer Daten sowie zur Veröffentlichung von 
Zahlungen finden Sie unter folgender Adresse: </t>
    </r>
    <r>
      <rPr>
        <u/>
        <sz val="9.5"/>
        <rFont val="Arial"/>
        <family val="2"/>
      </rPr>
      <t>www.ama.at/datenschutzerklaerung</t>
    </r>
  </si>
  <si>
    <r>
      <t xml:space="preserve"> </t>
    </r>
    <r>
      <rPr>
        <b/>
        <sz val="10"/>
        <color theme="1"/>
        <rFont val="Arial"/>
        <family val="2"/>
      </rPr>
      <t>Wert der vermarkteten Erzeugung</t>
    </r>
    <r>
      <rPr>
        <sz val="10"/>
        <color theme="1"/>
        <rFont val="Arial"/>
        <family val="2"/>
      </rPr>
      <t xml:space="preserve"> im zu Grunde liegenden Referenzzeitraum
</t>
    </r>
    <r>
      <rPr>
        <sz val="5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gem. Art. 22 sowie 23 der Verordnung (EG) Nr. 2017/891: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</si>
  <si>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</si>
  <si>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</si>
  <si>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t xml:space="preserve"> Es wird eine Pauschale (max. 2% auf Hundert von Feld 12) beantragt in der Höhe von: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</si>
</sst>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3"/>
      <color theme="1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9.5"/>
      <color theme="1"/>
      <name val="Arial"/>
      <family val="2"/>
    </font>
    <font>
      <sz val="8"/>
      <color theme="1"/>
      <name val="Arial"/>
      <family val="2"/>
    </font>
    <font>
      <sz val="5"/>
      <color theme="1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21"/>
      <color theme="1"/>
      <name val="Calibri"/>
      <family val="2"/>
      <scheme val="minor"/>
    </font>
    <font>
      <sz val="10"/>
      <name val="Arial Narrow"/>
      <family val="2"/>
    </font>
    <font>
      <u/>
      <sz val="10"/>
      <color theme="10"/>
      <name val="Calibri"/>
      <family val="2"/>
      <scheme val="minor"/>
    </font>
    <font>
      <u/>
      <sz val="9.5"/>
      <name val="Arial"/>
      <family val="2"/>
    </font>
    <font>
      <sz val="4.5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28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6" tint="0.5999633777886288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/>
      <right style="hair">
        <color theme="0" tint="-0.499984740745262"/>
      </right>
      <top style="thin">
        <color theme="1" tint="0.499984740745262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 tint="0.499984740745262"/>
      </top>
      <bottom style="hair">
        <color auto="1"/>
      </bottom>
      <diagonal/>
    </border>
    <border>
      <left style="hair">
        <color theme="0" tint="-0.499984740745262"/>
      </left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/>
      <right style="hair">
        <color theme="0" tint="-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theme="0" tint="-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 style="thin">
        <color theme="0" tint="-0.34998626667073579"/>
      </right>
      <top style="thin">
        <color theme="1" tint="0.499984740745262"/>
      </top>
      <bottom style="hair">
        <color auto="1"/>
      </bottom>
      <diagonal/>
    </border>
    <border>
      <left style="thin">
        <color theme="0" tint="-0.34998626667073579"/>
      </left>
      <right style="hair">
        <color theme="0" tint="-0.499984740745262"/>
      </right>
      <top style="thin">
        <color theme="1" tint="0.499984740745262"/>
      </top>
      <bottom style="hair">
        <color auto="1"/>
      </bottom>
      <diagonal/>
    </border>
    <border>
      <left style="hair">
        <color theme="0" tint="-0.499984740745262"/>
      </left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thin">
        <color theme="0" tint="-0.34998626667073579"/>
      </right>
      <top style="hair">
        <color auto="1"/>
      </top>
      <bottom style="thin">
        <color theme="1" tint="0.499984740745262"/>
      </bottom>
      <diagonal/>
    </border>
    <border>
      <left style="thin">
        <color theme="0" tint="-0.34998626667073579"/>
      </left>
      <right style="hair">
        <color theme="0" tint="-0.499984740745262"/>
      </right>
      <top style="hair">
        <color auto="1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1" tint="0.499984740745262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hair">
        <color theme="0"/>
      </right>
      <top/>
      <bottom style="thin">
        <color theme="0" tint="-0.499984740745262"/>
      </bottom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 style="hair">
        <color theme="0"/>
      </left>
      <right style="thin">
        <color theme="0" tint="-0.499984740745262"/>
      </right>
      <top style="thin">
        <color theme="0"/>
      </top>
      <bottom/>
      <diagonal/>
    </border>
    <border>
      <left/>
      <right style="hair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/>
      <right/>
      <top/>
      <bottom style="thick">
        <color theme="6" tint="0.7999816888943144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22" fillId="0" borderId="0"/>
    <xf numFmtId="44" fontId="1" fillId="0" borderId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/>
  </cellStyleXfs>
  <cellXfs count="353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8" fillId="4" borderId="1" xfId="0" applyFont="1" applyFill="1" applyBorder="1" applyAlignment="1">
      <alignment horizont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Border="1"/>
    <xf numFmtId="0" fontId="18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10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10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6" fillId="5" borderId="0" xfId="0" applyFont="1" applyFill="1" applyAlignment="1">
      <alignment vertical="center"/>
    </xf>
    <xf numFmtId="0" fontId="0" fillId="5" borderId="3" xfId="0" applyFont="1" applyFill="1" applyBorder="1"/>
    <xf numFmtId="0" fontId="4" fillId="0" borderId="0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4" fillId="0" borderId="11" xfId="0" applyFont="1" applyFill="1" applyBorder="1"/>
    <xf numFmtId="0" fontId="21" fillId="0" borderId="0" xfId="0" applyFont="1"/>
    <xf numFmtId="0" fontId="21" fillId="0" borderId="0" xfId="0" applyFont="1" applyAlignment="1">
      <alignment vertical="center"/>
    </xf>
    <xf numFmtId="164" fontId="26" fillId="3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8" borderId="0" xfId="0" applyFont="1" applyFill="1"/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vertical="top"/>
    </xf>
    <xf numFmtId="0" fontId="4" fillId="8" borderId="0" xfId="0" applyFont="1" applyFill="1"/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3" fillId="7" borderId="0" xfId="6" applyFont="1" applyFill="1" applyAlignment="1">
      <alignment vertical="top"/>
    </xf>
    <xf numFmtId="0" fontId="3" fillId="0" borderId="12" xfId="3" applyFont="1" applyBorder="1" applyAlignment="1">
      <alignment vertical="center"/>
    </xf>
    <xf numFmtId="0" fontId="3" fillId="0" borderId="13" xfId="3" applyFont="1" applyBorder="1" applyAlignment="1">
      <alignment horizontal="right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vertical="center"/>
    </xf>
    <xf numFmtId="0" fontId="3" fillId="0" borderId="15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6" xfId="3" applyFont="1" applyFill="1" applyBorder="1"/>
    <xf numFmtId="0" fontId="3" fillId="0" borderId="15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9" fillId="0" borderId="17" xfId="3" applyFont="1" applyFill="1" applyBorder="1"/>
    <xf numFmtId="0" fontId="9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8" xfId="3" applyFont="1" applyBorder="1"/>
    <xf numFmtId="0" fontId="21" fillId="0" borderId="28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164" fontId="26" fillId="0" borderId="48" xfId="0" applyNumberFormat="1" applyFont="1" applyFill="1" applyBorder="1" applyAlignment="1" applyProtection="1">
      <alignment horizontal="center" vertical="center"/>
      <protection hidden="1"/>
    </xf>
    <xf numFmtId="164" fontId="26" fillId="0" borderId="49" xfId="0" applyNumberFormat="1" applyFont="1" applyFill="1" applyBorder="1" applyAlignment="1" applyProtection="1">
      <alignment horizontal="center" vertical="center"/>
      <protection hidden="1"/>
    </xf>
    <xf numFmtId="164" fontId="26" fillId="0" borderId="52" xfId="0" applyNumberFormat="1" applyFont="1" applyFill="1" applyBorder="1" applyAlignment="1" applyProtection="1">
      <alignment horizontal="center" vertical="center"/>
      <protection hidden="1"/>
    </xf>
    <xf numFmtId="0" fontId="21" fillId="0" borderId="5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6" fillId="2" borderId="83" xfId="0" applyFont="1" applyFill="1" applyBorder="1" applyAlignment="1">
      <alignment vertical="center"/>
    </xf>
    <xf numFmtId="0" fontId="4" fillId="2" borderId="83" xfId="0" applyFont="1" applyFill="1" applyBorder="1"/>
    <xf numFmtId="49" fontId="0" fillId="10" borderId="0" xfId="0" applyNumberFormat="1" applyFill="1" applyAlignment="1">
      <alignment horizontal="left"/>
    </xf>
    <xf numFmtId="0" fontId="0" fillId="10" borderId="0" xfId="0" applyFill="1"/>
    <xf numFmtId="0" fontId="15" fillId="0" borderId="84" xfId="0" applyFont="1" applyFill="1" applyBorder="1"/>
    <xf numFmtId="0" fontId="15" fillId="10" borderId="85" xfId="0" applyFont="1" applyFill="1" applyBorder="1"/>
    <xf numFmtId="0" fontId="0" fillId="10" borderId="0" xfId="0" applyFill="1" applyBorder="1"/>
    <xf numFmtId="0" fontId="0" fillId="0" borderId="86" xfId="0" applyBorder="1"/>
    <xf numFmtId="0" fontId="0" fillId="0" borderId="87" xfId="0" applyBorder="1"/>
    <xf numFmtId="0" fontId="41" fillId="10" borderId="76" xfId="0" applyFont="1" applyFill="1" applyBorder="1" applyAlignment="1">
      <alignment vertical="center"/>
    </xf>
    <xf numFmtId="0" fontId="16" fillId="10" borderId="76" xfId="0" applyFont="1" applyFill="1" applyBorder="1" applyAlignment="1">
      <alignment vertical="center"/>
    </xf>
    <xf numFmtId="0" fontId="10" fillId="10" borderId="76" xfId="0" applyFont="1" applyFill="1" applyBorder="1" applyAlignment="1">
      <alignment vertical="center"/>
    </xf>
    <xf numFmtId="0" fontId="4" fillId="10" borderId="76" xfId="0" applyFont="1" applyFill="1" applyBorder="1" applyAlignment="1">
      <alignment vertical="center"/>
    </xf>
    <xf numFmtId="0" fontId="15" fillId="0" borderId="89" xfId="0" applyFont="1" applyFill="1" applyBorder="1"/>
    <xf numFmtId="0" fontId="0" fillId="0" borderId="85" xfId="0" applyBorder="1"/>
    <xf numFmtId="0" fontId="4" fillId="2" borderId="0" xfId="0" applyFont="1" applyFill="1" applyBorder="1" applyAlignment="1">
      <alignment vertical="center"/>
    </xf>
    <xf numFmtId="49" fontId="4" fillId="10" borderId="90" xfId="0" applyNumberFormat="1" applyFont="1" applyFill="1" applyBorder="1" applyAlignment="1">
      <alignment horizontal="left"/>
    </xf>
    <xf numFmtId="0" fontId="4" fillId="10" borderId="90" xfId="0" applyFont="1" applyFill="1" applyBorder="1"/>
    <xf numFmtId="0" fontId="4" fillId="0" borderId="91" xfId="0" applyFont="1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49" fontId="6" fillId="2" borderId="0" xfId="0" applyNumberFormat="1" applyFont="1" applyFill="1" applyAlignment="1">
      <alignment horizontal="left" vertical="center"/>
    </xf>
    <xf numFmtId="0" fontId="4" fillId="0" borderId="91" xfId="0" applyFont="1" applyBorder="1" applyAlignment="1">
      <alignment vertical="center"/>
    </xf>
    <xf numFmtId="0" fontId="0" fillId="0" borderId="95" xfId="0" applyBorder="1"/>
    <xf numFmtId="0" fontId="30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top" wrapText="1"/>
    </xf>
    <xf numFmtId="44" fontId="0" fillId="0" borderId="96" xfId="0" applyNumberFormat="1" applyFont="1" applyFill="1" applyBorder="1" applyAlignment="1">
      <alignment horizontal="left" vertical="center" shrinkToFit="1"/>
    </xf>
    <xf numFmtId="0" fontId="15" fillId="0" borderId="97" xfId="0" applyFont="1" applyBorder="1"/>
    <xf numFmtId="0" fontId="0" fillId="0" borderId="101" xfId="0" applyBorder="1"/>
    <xf numFmtId="49" fontId="6" fillId="11" borderId="0" xfId="0" applyNumberFormat="1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15" fillId="0" borderId="104" xfId="0" applyFont="1" applyFill="1" applyBorder="1"/>
    <xf numFmtId="49" fontId="6" fillId="5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44" fillId="5" borderId="0" xfId="0" applyFont="1" applyFill="1" applyAlignment="1">
      <alignment horizontal="left" vertical="top" wrapText="1"/>
    </xf>
    <xf numFmtId="49" fontId="0" fillId="5" borderId="0" xfId="0" applyNumberFormat="1" applyFill="1" applyAlignment="1">
      <alignment horizontal="left"/>
    </xf>
    <xf numFmtId="0" fontId="0" fillId="5" borderId="0" xfId="0" applyFill="1"/>
    <xf numFmtId="0" fontId="0" fillId="0" borderId="91" xfId="0" applyBorder="1"/>
    <xf numFmtId="49" fontId="0" fillId="11" borderId="0" xfId="0" applyNumberFormat="1" applyFill="1" applyBorder="1" applyAlignment="1">
      <alignment horizontal="left"/>
    </xf>
    <xf numFmtId="0" fontId="0" fillId="11" borderId="0" xfId="0" applyFill="1" applyBorder="1"/>
    <xf numFmtId="0" fontId="0" fillId="0" borderId="91" xfId="0" applyFill="1" applyBorder="1"/>
    <xf numFmtId="0" fontId="0" fillId="0" borderId="94" xfId="0" applyFill="1" applyBorder="1"/>
    <xf numFmtId="0" fontId="0" fillId="0" borderId="0" xfId="0" applyFill="1"/>
    <xf numFmtId="0" fontId="15" fillId="0" borderId="105" xfId="0" applyFont="1" applyFill="1" applyBorder="1"/>
    <xf numFmtId="49" fontId="0" fillId="0" borderId="90" xfId="0" applyNumberFormat="1" applyFill="1" applyBorder="1" applyAlignment="1">
      <alignment horizontal="left"/>
    </xf>
    <xf numFmtId="0" fontId="0" fillId="0" borderId="90" xfId="0" applyFill="1" applyBorder="1"/>
    <xf numFmtId="0" fontId="45" fillId="0" borderId="90" xfId="0" applyFont="1" applyFill="1" applyBorder="1" applyAlignment="1">
      <alignment horizontal="left"/>
    </xf>
    <xf numFmtId="0" fontId="43" fillId="0" borderId="90" xfId="0" applyFont="1" applyFill="1" applyBorder="1" applyAlignment="1">
      <alignment horizontal="center" vertical="center"/>
    </xf>
    <xf numFmtId="0" fontId="15" fillId="0" borderId="106" xfId="0" applyFont="1" applyFill="1" applyBorder="1"/>
    <xf numFmtId="49" fontId="6" fillId="12" borderId="87" xfId="0" applyNumberFormat="1" applyFont="1" applyFill="1" applyBorder="1" applyAlignment="1">
      <alignment horizontal="left"/>
    </xf>
    <xf numFmtId="0" fontId="46" fillId="12" borderId="23" xfId="0" applyFont="1" applyFill="1" applyBorder="1"/>
    <xf numFmtId="0" fontId="6" fillId="12" borderId="23" xfId="0" applyFont="1" applyFill="1" applyBorder="1" applyAlignment="1">
      <alignment horizontal="right"/>
    </xf>
    <xf numFmtId="0" fontId="46" fillId="4" borderId="0" xfId="0" applyFont="1" applyFill="1"/>
    <xf numFmtId="0" fontId="3" fillId="1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shrinkToFit="1"/>
      <protection locked="0"/>
    </xf>
    <xf numFmtId="14" fontId="4" fillId="0" borderId="0" xfId="0" applyNumberFormat="1" applyFont="1" applyAlignment="1">
      <alignment horizontal="center" shrinkToFit="1"/>
    </xf>
    <xf numFmtId="14" fontId="4" fillId="0" borderId="0" xfId="0" applyNumberFormat="1" applyFont="1" applyAlignment="1" applyProtection="1">
      <alignment horizontal="center" shrinkToFit="1"/>
      <protection locked="0"/>
    </xf>
    <xf numFmtId="44" fontId="4" fillId="0" borderId="0" xfId="0" applyNumberFormat="1" applyFont="1" applyAlignment="1">
      <alignment shrinkToFit="1"/>
    </xf>
    <xf numFmtId="4" fontId="4" fillId="0" borderId="0" xfId="0" applyNumberFormat="1" applyFont="1"/>
    <xf numFmtId="0" fontId="15" fillId="0" borderId="91" xfId="0" applyFont="1" applyBorder="1"/>
    <xf numFmtId="49" fontId="0" fillId="0" borderId="0" xfId="0" applyNumberFormat="1" applyAlignment="1">
      <alignment horizontal="left"/>
    </xf>
    <xf numFmtId="0" fontId="16" fillId="14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1" fillId="0" borderId="0" xfId="0" applyFont="1"/>
    <xf numFmtId="49" fontId="4" fillId="0" borderId="0" xfId="0" applyNumberFormat="1" applyFont="1" applyAlignment="1" applyProtection="1">
      <alignment shrinkToFit="1"/>
      <protection locked="0"/>
    </xf>
    <xf numFmtId="164" fontId="26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93" xfId="0" applyFont="1" applyBorder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center"/>
    </xf>
    <xf numFmtId="0" fontId="15" fillId="4" borderId="110" xfId="0" applyFont="1" applyFill="1" applyBorder="1" applyAlignment="1">
      <alignment vertical="center"/>
    </xf>
    <xf numFmtId="0" fontId="0" fillId="4" borderId="111" xfId="0" applyFont="1" applyFill="1" applyBorder="1" applyAlignment="1">
      <alignment vertical="center"/>
    </xf>
    <xf numFmtId="0" fontId="0" fillId="4" borderId="112" xfId="0" applyFont="1" applyFill="1" applyBorder="1" applyAlignment="1">
      <alignment vertical="center"/>
    </xf>
    <xf numFmtId="0" fontId="0" fillId="0" borderId="95" xfId="0" applyFill="1" applyBorder="1"/>
    <xf numFmtId="0" fontId="21" fillId="0" borderId="58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30" fillId="7" borderId="40" xfId="0" applyFont="1" applyFill="1" applyBorder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8" fillId="7" borderId="0" xfId="0" applyFont="1" applyFill="1" applyAlignment="1">
      <alignment horizontal="center" vertical="center" wrapText="1"/>
    </xf>
    <xf numFmtId="0" fontId="6" fillId="2" borderId="23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54" fillId="0" borderId="16" xfId="3" applyFont="1" applyFill="1" applyBorder="1" applyAlignment="1">
      <alignment vertical="top" wrapText="1"/>
    </xf>
    <xf numFmtId="0" fontId="4" fillId="0" borderId="123" xfId="0" applyFont="1" applyBorder="1" applyProtection="1"/>
    <xf numFmtId="0" fontId="0" fillId="0" borderId="124" xfId="0" applyFill="1" applyBorder="1" applyProtection="1"/>
    <xf numFmtId="0" fontId="0" fillId="0" borderId="123" xfId="0" applyFill="1" applyBorder="1" applyProtection="1"/>
    <xf numFmtId="0" fontId="0" fillId="0" borderId="125" xfId="0" applyFill="1" applyBorder="1" applyProtection="1"/>
    <xf numFmtId="0" fontId="4" fillId="0" borderId="126" xfId="0" applyFont="1" applyFill="1" applyBorder="1" applyProtection="1"/>
    <xf numFmtId="0" fontId="0" fillId="0" borderId="126" xfId="0" applyFill="1" applyBorder="1" applyProtection="1"/>
    <xf numFmtId="0" fontId="0" fillId="0" borderId="127" xfId="0" applyFill="1" applyBorder="1" applyProtection="1"/>
    <xf numFmtId="0" fontId="58" fillId="2" borderId="99" xfId="7" applyFont="1" applyFill="1" applyBorder="1" applyAlignment="1">
      <alignment horizontal="left" vertical="center"/>
    </xf>
    <xf numFmtId="0" fontId="51" fillId="0" borderId="13" xfId="0" applyFont="1" applyFill="1" applyBorder="1" applyAlignment="1">
      <alignment horizontal="left" vertical="center" wrapText="1"/>
    </xf>
    <xf numFmtId="0" fontId="51" fillId="0" borderId="13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6" fillId="0" borderId="0" xfId="0" applyFont="1" applyAlignment="1">
      <alignment horizontal="left" vertical="top" wrapText="1" indent="1"/>
    </xf>
    <xf numFmtId="0" fontId="51" fillId="0" borderId="0" xfId="0" applyFont="1" applyFill="1" applyAlignment="1">
      <alignment horizontal="left" vertical="center" wrapText="1"/>
    </xf>
    <xf numFmtId="0" fontId="51" fillId="0" borderId="0" xfId="0" applyFont="1" applyFill="1" applyAlignment="1">
      <alignment horizontal="left" vertical="center"/>
    </xf>
    <xf numFmtId="0" fontId="34" fillId="7" borderId="22" xfId="0" applyFont="1" applyFill="1" applyBorder="1" applyAlignment="1">
      <alignment horizontal="left" vertical="center" wrapText="1"/>
    </xf>
    <xf numFmtId="0" fontId="34" fillId="7" borderId="9" xfId="0" applyFont="1" applyFill="1" applyBorder="1" applyAlignment="1">
      <alignment horizontal="left" vertical="center"/>
    </xf>
    <xf numFmtId="0" fontId="34" fillId="7" borderId="10" xfId="0" applyFont="1" applyFill="1" applyBorder="1" applyAlignment="1">
      <alignment horizontal="left" vertical="center"/>
    </xf>
    <xf numFmtId="4" fontId="28" fillId="9" borderId="107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108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109" xfId="0" applyNumberFormat="1" applyFont="1" applyFill="1" applyBorder="1" applyAlignment="1" applyProtection="1">
      <alignment horizontal="right" vertical="center" indent="1" shrinkToFit="1"/>
      <protection locked="0"/>
    </xf>
    <xf numFmtId="0" fontId="21" fillId="0" borderId="0" xfId="0" applyFont="1" applyFill="1" applyBorder="1" applyAlignment="1">
      <alignment horizontal="left" vertical="center" wrapText="1" indent="1"/>
    </xf>
    <xf numFmtId="0" fontId="26" fillId="2" borderId="0" xfId="3" applyFont="1" applyFill="1" applyBorder="1" applyAlignment="1">
      <alignment horizontal="left" vertical="center" wrapText="1"/>
    </xf>
    <xf numFmtId="0" fontId="21" fillId="0" borderId="56" xfId="0" applyFont="1" applyFill="1" applyBorder="1" applyAlignment="1" applyProtection="1">
      <alignment horizontal="left" vertical="center"/>
    </xf>
    <xf numFmtId="0" fontId="21" fillId="0" borderId="25" xfId="0" applyFont="1" applyFill="1" applyBorder="1" applyAlignment="1" applyProtection="1">
      <alignment horizontal="left" vertical="center"/>
    </xf>
    <xf numFmtId="0" fontId="21" fillId="0" borderId="57" xfId="0" applyFont="1" applyFill="1" applyBorder="1" applyAlignment="1" applyProtection="1">
      <alignment horizontal="left" vertical="center"/>
    </xf>
    <xf numFmtId="1" fontId="28" fillId="9" borderId="56" xfId="0" applyNumberFormat="1" applyFont="1" applyFill="1" applyBorder="1" applyAlignment="1" applyProtection="1">
      <alignment horizontal="left" vertical="center" indent="1" shrinkToFit="1"/>
      <protection locked="0"/>
    </xf>
    <xf numFmtId="1" fontId="28" fillId="9" borderId="25" xfId="0" applyNumberFormat="1" applyFont="1" applyFill="1" applyBorder="1" applyAlignment="1" applyProtection="1">
      <alignment horizontal="left" vertical="center" indent="1" shrinkToFit="1"/>
      <protection locked="0"/>
    </xf>
    <xf numFmtId="1" fontId="28" fillId="9" borderId="57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0" borderId="58" xfId="0" applyFont="1" applyFill="1" applyBorder="1" applyAlignment="1" applyProtection="1">
      <alignment horizontal="left" vertical="center"/>
    </xf>
    <xf numFmtId="0" fontId="21" fillId="0" borderId="24" xfId="0" applyFont="1" applyFill="1" applyBorder="1" applyAlignment="1" applyProtection="1">
      <alignment horizontal="left" vertical="center"/>
    </xf>
    <xf numFmtId="0" fontId="21" fillId="0" borderId="59" xfId="0" applyFont="1" applyFill="1" applyBorder="1" applyAlignment="1" applyProtection="1">
      <alignment horizontal="left" vertical="center"/>
    </xf>
    <xf numFmtId="1" fontId="28" fillId="9" borderId="58" xfId="0" applyNumberFormat="1" applyFont="1" applyFill="1" applyBorder="1" applyAlignment="1" applyProtection="1">
      <alignment horizontal="left" vertical="center" indent="1" shrinkToFit="1"/>
      <protection locked="0"/>
    </xf>
    <xf numFmtId="1" fontId="28" fillId="9" borderId="24" xfId="0" applyNumberFormat="1" applyFont="1" applyFill="1" applyBorder="1" applyAlignment="1" applyProtection="1">
      <alignment horizontal="left" vertical="center" indent="1" shrinkToFit="1"/>
      <protection locked="0"/>
    </xf>
    <xf numFmtId="1" fontId="28" fillId="9" borderId="59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0" borderId="60" xfId="0" applyFont="1" applyFill="1" applyBorder="1" applyAlignment="1" applyProtection="1">
      <alignment horizontal="left" vertical="center"/>
    </xf>
    <xf numFmtId="0" fontId="21" fillId="0" borderId="26" xfId="0" applyFont="1" applyFill="1" applyBorder="1" applyAlignment="1" applyProtection="1">
      <alignment horizontal="left" vertical="center"/>
    </xf>
    <xf numFmtId="0" fontId="21" fillId="0" borderId="27" xfId="0" applyFont="1" applyFill="1" applyBorder="1" applyAlignment="1" applyProtection="1">
      <alignment horizontal="left" vertical="center"/>
    </xf>
    <xf numFmtId="1" fontId="28" fillId="9" borderId="60" xfId="0" applyNumberFormat="1" applyFont="1" applyFill="1" applyBorder="1" applyAlignment="1" applyProtection="1">
      <alignment horizontal="left" vertical="center" indent="1" shrinkToFit="1"/>
      <protection locked="0"/>
    </xf>
    <xf numFmtId="1" fontId="28" fillId="9" borderId="26" xfId="0" applyNumberFormat="1" applyFont="1" applyFill="1" applyBorder="1" applyAlignment="1" applyProtection="1">
      <alignment horizontal="left" vertical="center" indent="1" shrinkToFit="1"/>
      <protection locked="0"/>
    </xf>
    <xf numFmtId="1" fontId="28" fillId="9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7" borderId="0" xfId="6" applyFont="1" applyFill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1" fontId="28" fillId="9" borderId="6" xfId="0" applyNumberFormat="1" applyFont="1" applyFill="1" applyBorder="1" applyAlignment="1" applyProtection="1">
      <alignment horizontal="center" vertical="center" shrinkToFit="1"/>
      <protection locked="0"/>
    </xf>
    <xf numFmtId="1" fontId="28" fillId="9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3" applyFont="1" applyFill="1" applyBorder="1" applyAlignment="1">
      <alignment horizontal="center"/>
    </xf>
    <xf numFmtId="0" fontId="25" fillId="9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25" fillId="9" borderId="4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5" xfId="3" applyFont="1" applyFill="1" applyBorder="1" applyAlignment="1">
      <alignment horizontal="left" vertical="top" wrapText="1" indent="1"/>
    </xf>
    <xf numFmtId="0" fontId="11" fillId="0" borderId="0" xfId="3" applyFont="1" applyFill="1" applyBorder="1" applyAlignment="1">
      <alignment horizontal="left" vertical="top" indent="1"/>
    </xf>
    <xf numFmtId="0" fontId="11" fillId="0" borderId="16" xfId="3" applyFont="1" applyFill="1" applyBorder="1" applyAlignment="1">
      <alignment horizontal="left" vertical="top" indent="1"/>
    </xf>
    <xf numFmtId="0" fontId="21" fillId="9" borderId="3" xfId="0" applyNumberFormat="1" applyFont="1" applyFill="1" applyBorder="1" applyAlignment="1" applyProtection="1">
      <alignment horizontal="left" vertical="center" shrinkToFit="1"/>
      <protection locked="0"/>
    </xf>
    <xf numFmtId="0" fontId="21" fillId="9" borderId="3" xfId="0" applyNumberFormat="1" applyFont="1" applyFill="1" applyBorder="1" applyAlignment="1" applyProtection="1">
      <alignment horizontal="center" vertical="center"/>
      <protection locked="0"/>
    </xf>
    <xf numFmtId="0" fontId="54" fillId="0" borderId="15" xfId="3" applyFont="1" applyFill="1" applyBorder="1" applyAlignment="1">
      <alignment horizontal="left" vertical="top" wrapText="1" indent="1"/>
    </xf>
    <xf numFmtId="0" fontId="54" fillId="0" borderId="0" xfId="3" applyFont="1" applyFill="1" applyBorder="1" applyAlignment="1">
      <alignment horizontal="left" vertical="top" wrapText="1" indent="1"/>
    </xf>
    <xf numFmtId="0" fontId="21" fillId="0" borderId="25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4" fontId="28" fillId="9" borderId="29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0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1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0" borderId="37" xfId="0" applyNumberFormat="1" applyFont="1" applyFill="1" applyBorder="1" applyAlignment="1" applyProtection="1">
      <alignment horizontal="right" vertical="center" indent="1" shrinkToFit="1"/>
    </xf>
    <xf numFmtId="4" fontId="28" fillId="0" borderId="38" xfId="0" applyNumberFormat="1" applyFont="1" applyFill="1" applyBorder="1" applyAlignment="1" applyProtection="1">
      <alignment horizontal="right" vertical="center" indent="1" shrinkToFit="1"/>
    </xf>
    <xf numFmtId="4" fontId="28" fillId="0" borderId="39" xfId="0" applyNumberFormat="1" applyFont="1" applyFill="1" applyBorder="1" applyAlignment="1" applyProtection="1">
      <alignment horizontal="right" vertical="center" indent="1" shrinkToFit="1"/>
    </xf>
    <xf numFmtId="0" fontId="30" fillId="3" borderId="21" xfId="0" applyFont="1" applyFill="1" applyBorder="1" applyAlignment="1">
      <alignment horizontal="left" vertical="center"/>
    </xf>
    <xf numFmtId="0" fontId="30" fillId="3" borderId="19" xfId="0" applyFont="1" applyFill="1" applyBorder="1" applyAlignment="1">
      <alignment horizontal="left" vertical="center"/>
    </xf>
    <xf numFmtId="0" fontId="30" fillId="3" borderId="20" xfId="0" applyFont="1" applyFill="1" applyBorder="1" applyAlignment="1">
      <alignment horizontal="left" vertical="center"/>
    </xf>
    <xf numFmtId="4" fontId="28" fillId="3" borderId="21" xfId="0" applyNumberFormat="1" applyFont="1" applyFill="1" applyBorder="1" applyAlignment="1" applyProtection="1">
      <alignment horizontal="right" vertical="center" indent="1" shrinkToFit="1"/>
    </xf>
    <xf numFmtId="4" fontId="28" fillId="3" borderId="19" xfId="0" applyNumberFormat="1" applyFont="1" applyFill="1" applyBorder="1" applyAlignment="1" applyProtection="1">
      <alignment horizontal="right" vertical="center" indent="1" shrinkToFit="1"/>
    </xf>
    <xf numFmtId="4" fontId="28" fillId="3" borderId="20" xfId="0" applyNumberFormat="1" applyFont="1" applyFill="1" applyBorder="1" applyAlignment="1" applyProtection="1">
      <alignment horizontal="right" vertical="center" indent="1" shrinkToFit="1"/>
    </xf>
    <xf numFmtId="164" fontId="26" fillId="0" borderId="24" xfId="0" applyNumberFormat="1" applyFont="1" applyFill="1" applyBorder="1" applyAlignment="1" applyProtection="1">
      <alignment horizontal="center" vertical="center"/>
      <protection hidden="1"/>
    </xf>
    <xf numFmtId="164" fontId="26" fillId="0" borderId="59" xfId="0" applyNumberFormat="1" applyFont="1" applyFill="1" applyBorder="1" applyAlignment="1" applyProtection="1">
      <alignment horizontal="center" vertical="center"/>
      <protection hidden="1"/>
    </xf>
    <xf numFmtId="0" fontId="25" fillId="9" borderId="60" xfId="0" applyNumberFormat="1" applyFont="1" applyFill="1" applyBorder="1" applyAlignment="1" applyProtection="1">
      <alignment horizontal="left" vertical="center" indent="1" shrinkToFit="1"/>
      <protection locked="0"/>
    </xf>
    <xf numFmtId="0" fontId="25" fillId="9" borderId="26" xfId="0" applyNumberFormat="1" applyFont="1" applyFill="1" applyBorder="1" applyAlignment="1" applyProtection="1">
      <alignment horizontal="left" vertical="center" indent="1" shrinkToFit="1"/>
      <protection locked="0"/>
    </xf>
    <xf numFmtId="0" fontId="25" fillId="9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21" fillId="0" borderId="24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4" fontId="28" fillId="9" borderId="33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5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7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8" xfId="0" applyNumberFormat="1" applyFont="1" applyFill="1" applyBorder="1" applyAlignment="1" applyProtection="1">
      <alignment horizontal="right" vertical="center" indent="1" shrinkToFit="1"/>
      <protection locked="0"/>
    </xf>
    <xf numFmtId="4" fontId="28" fillId="9" borderId="39" xfId="0" applyNumberFormat="1" applyFont="1" applyFill="1" applyBorder="1" applyAlignment="1" applyProtection="1">
      <alignment horizontal="right" vertical="center" indent="1" shrinkToFit="1"/>
      <protection locked="0"/>
    </xf>
    <xf numFmtId="0" fontId="21" fillId="0" borderId="25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left" vertical="center"/>
    </xf>
    <xf numFmtId="0" fontId="36" fillId="0" borderId="43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 wrapText="1" shrinkToFit="1"/>
    </xf>
    <xf numFmtId="0" fontId="21" fillId="0" borderId="34" xfId="0" applyFont="1" applyBorder="1" applyAlignment="1">
      <alignment horizontal="left" vertical="center" wrapText="1" shrinkToFit="1"/>
    </xf>
    <xf numFmtId="0" fontId="21" fillId="0" borderId="43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/>
    </xf>
    <xf numFmtId="0" fontId="41" fillId="0" borderId="0" xfId="0" applyFont="1" applyAlignment="1">
      <alignment horizontal="right" vertical="center" indent="1"/>
    </xf>
    <xf numFmtId="0" fontId="41" fillId="0" borderId="0" xfId="0" applyFont="1" applyBorder="1" applyAlignment="1">
      <alignment horizontal="right" vertical="center" indent="1"/>
    </xf>
    <xf numFmtId="1" fontId="29" fillId="9" borderId="12" xfId="0" applyNumberFormat="1" applyFont="1" applyFill="1" applyBorder="1" applyAlignment="1" applyProtection="1">
      <alignment horizontal="center" vertical="center" shrinkToFit="1"/>
      <protection locked="0"/>
    </xf>
    <xf numFmtId="1" fontId="29" fillId="9" borderId="13" xfId="0" applyNumberFormat="1" applyFont="1" applyFill="1" applyBorder="1" applyAlignment="1" applyProtection="1">
      <alignment horizontal="center" vertical="center" shrinkToFit="1"/>
      <protection locked="0"/>
    </xf>
    <xf numFmtId="1" fontId="29" fillId="9" borderId="14" xfId="0" applyNumberFormat="1" applyFont="1" applyFill="1" applyBorder="1" applyAlignment="1" applyProtection="1">
      <alignment horizontal="center" vertical="center" shrinkToFit="1"/>
      <protection locked="0"/>
    </xf>
    <xf numFmtId="1" fontId="29" fillId="9" borderId="17" xfId="0" applyNumberFormat="1" applyFont="1" applyFill="1" applyBorder="1" applyAlignment="1" applyProtection="1">
      <alignment horizontal="center" vertical="center" shrinkToFit="1"/>
      <protection locked="0"/>
    </xf>
    <xf numFmtId="1" fontId="29" fillId="9" borderId="4" xfId="0" applyNumberFormat="1" applyFont="1" applyFill="1" applyBorder="1" applyAlignment="1" applyProtection="1">
      <alignment horizontal="center" vertical="center" shrinkToFit="1"/>
      <protection locked="0"/>
    </xf>
    <xf numFmtId="1" fontId="29" fillId="9" borderId="1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49" fontId="28" fillId="9" borderId="42" xfId="0" applyNumberFormat="1" applyFont="1" applyFill="1" applyBorder="1" applyAlignment="1" applyProtection="1">
      <alignment horizontal="center" vertical="center" shrinkToFit="1"/>
      <protection locked="0"/>
    </xf>
    <xf numFmtId="49" fontId="28" fillId="9" borderId="30" xfId="0" applyNumberFormat="1" applyFont="1" applyFill="1" applyBorder="1" applyAlignment="1" applyProtection="1">
      <alignment horizontal="center" vertical="center" shrinkToFit="1"/>
      <protection locked="0"/>
    </xf>
    <xf numFmtId="49" fontId="28" fillId="9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 wrapText="1"/>
    </xf>
    <xf numFmtId="49" fontId="28" fillId="9" borderId="44" xfId="0" applyNumberFormat="1" applyFont="1" applyFill="1" applyBorder="1" applyAlignment="1" applyProtection="1">
      <alignment horizontal="center" vertical="center" shrinkToFit="1"/>
      <protection locked="0"/>
    </xf>
    <xf numFmtId="49" fontId="28" fillId="9" borderId="34" xfId="0" applyNumberFormat="1" applyFont="1" applyFill="1" applyBorder="1" applyAlignment="1" applyProtection="1">
      <alignment horizontal="center" vertical="center" shrinkToFit="1"/>
      <protection locked="0"/>
    </xf>
    <xf numFmtId="49" fontId="28" fillId="9" borderId="3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3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49" fontId="28" fillId="9" borderId="46" xfId="0" applyNumberFormat="1" applyFont="1" applyFill="1" applyBorder="1" applyAlignment="1" applyProtection="1">
      <alignment horizontal="center" vertical="center" shrinkToFit="1"/>
      <protection locked="0"/>
    </xf>
    <xf numFmtId="49" fontId="28" fillId="9" borderId="38" xfId="0" applyNumberFormat="1" applyFont="1" applyFill="1" applyBorder="1" applyAlignment="1" applyProtection="1">
      <alignment horizontal="center" vertical="center" shrinkToFit="1"/>
      <protection locked="0"/>
    </xf>
    <xf numFmtId="49" fontId="28" fillId="9" borderId="39" xfId="0" applyNumberFormat="1" applyFont="1" applyFill="1" applyBorder="1" applyAlignment="1" applyProtection="1">
      <alignment horizontal="center" vertical="center" shrinkToFit="1"/>
      <protection locked="0"/>
    </xf>
    <xf numFmtId="49" fontId="23" fillId="9" borderId="7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3" fillId="9" borderId="71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3" fillId="9" borderId="72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3" fillId="9" borderId="62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9" borderId="63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9" borderId="64" xfId="0" applyNumberFormat="1" applyFont="1" applyFill="1" applyBorder="1" applyAlignment="1" applyProtection="1">
      <alignment horizontal="left" vertical="center" indent="1" shrinkToFit="1"/>
      <protection locked="0"/>
    </xf>
    <xf numFmtId="0" fontId="54" fillId="0" borderId="0" xfId="0" applyFont="1" applyFill="1" applyAlignment="1">
      <alignment horizontal="left" vertical="top" wrapText="1"/>
    </xf>
    <xf numFmtId="0" fontId="6" fillId="3" borderId="73" xfId="0" applyFont="1" applyFill="1" applyBorder="1" applyAlignment="1" applyProtection="1">
      <alignment horizontal="left" vertical="center" wrapText="1"/>
    </xf>
    <xf numFmtId="0" fontId="6" fillId="3" borderId="74" xfId="0" applyFont="1" applyFill="1" applyBorder="1" applyAlignment="1" applyProtection="1">
      <alignment horizontal="left" vertical="center" wrapText="1"/>
    </xf>
    <xf numFmtId="49" fontId="28" fillId="9" borderId="74" xfId="0" applyNumberFormat="1" applyFont="1" applyFill="1" applyBorder="1" applyAlignment="1" applyProtection="1">
      <alignment horizontal="left" vertical="center" indent="1" shrinkToFit="1"/>
      <protection locked="0"/>
    </xf>
    <xf numFmtId="49" fontId="28" fillId="9" borderId="75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3" borderId="73" xfId="0" applyFont="1" applyFill="1" applyBorder="1" applyAlignment="1" applyProtection="1">
      <alignment horizontal="left" vertical="center"/>
    </xf>
    <xf numFmtId="0" fontId="6" fillId="3" borderId="74" xfId="0" applyFont="1" applyFill="1" applyBorder="1" applyAlignment="1" applyProtection="1">
      <alignment horizontal="left" vertical="center"/>
    </xf>
    <xf numFmtId="49" fontId="23" fillId="9" borderId="65" xfId="0" applyNumberFormat="1" applyFont="1" applyFill="1" applyBorder="1" applyAlignment="1" applyProtection="1">
      <alignment horizontal="left" wrapText="1" indent="1" shrinkToFit="1"/>
      <protection locked="0"/>
    </xf>
    <xf numFmtId="49" fontId="23" fillId="9" borderId="66" xfId="0" applyNumberFormat="1" applyFont="1" applyFill="1" applyBorder="1" applyAlignment="1" applyProtection="1">
      <alignment horizontal="left" wrapText="1" indent="1" shrinkToFit="1"/>
      <protection locked="0"/>
    </xf>
    <xf numFmtId="49" fontId="23" fillId="9" borderId="67" xfId="0" applyNumberFormat="1" applyFont="1" applyFill="1" applyBorder="1" applyAlignment="1" applyProtection="1">
      <alignment horizontal="left" wrapText="1" indent="1" shrinkToFit="1"/>
      <protection locked="0"/>
    </xf>
    <xf numFmtId="0" fontId="3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23" fillId="9" borderId="68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3" fillId="9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3" fillId="9" borderId="69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49" fillId="0" borderId="0" xfId="0" applyFont="1" applyFill="1" applyBorder="1" applyAlignment="1">
      <alignment horizontal="center" vertical="top" wrapText="1"/>
    </xf>
    <xf numFmtId="0" fontId="49" fillId="0" borderId="11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7" fillId="0" borderId="120" xfId="0" applyFont="1" applyBorder="1" applyAlignment="1" applyProtection="1">
      <alignment horizontal="center" vertical="center"/>
    </xf>
    <xf numFmtId="0" fontId="37" fillId="0" borderId="121" xfId="0" applyFont="1" applyBorder="1" applyAlignment="1" applyProtection="1">
      <alignment horizontal="center" vertical="center"/>
    </xf>
    <xf numFmtId="0" fontId="37" fillId="0" borderId="122" xfId="0" applyFont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 indent="1"/>
    </xf>
    <xf numFmtId="1" fontId="39" fillId="9" borderId="77" xfId="0" applyNumberFormat="1" applyFont="1" applyFill="1" applyBorder="1" applyAlignment="1" applyProtection="1">
      <alignment horizontal="center" vertical="center" shrinkToFit="1"/>
      <protection locked="0"/>
    </xf>
    <xf numFmtId="1" fontId="39" fillId="9" borderId="78" xfId="0" applyNumberFormat="1" applyFont="1" applyFill="1" applyBorder="1" applyAlignment="1" applyProtection="1">
      <alignment horizontal="center" vertical="center" shrinkToFit="1"/>
      <protection locked="0"/>
    </xf>
    <xf numFmtId="1" fontId="39" fillId="9" borderId="79" xfId="0" applyNumberFormat="1" applyFont="1" applyFill="1" applyBorder="1" applyAlignment="1" applyProtection="1">
      <alignment horizontal="center" vertical="center" shrinkToFit="1"/>
      <protection locked="0"/>
    </xf>
    <xf numFmtId="1" fontId="39" fillId="9" borderId="80" xfId="0" applyNumberFormat="1" applyFont="1" applyFill="1" applyBorder="1" applyAlignment="1" applyProtection="1">
      <alignment horizontal="center" vertical="center" shrinkToFit="1"/>
      <protection locked="0"/>
    </xf>
    <xf numFmtId="1" fontId="39" fillId="9" borderId="81" xfId="0" applyNumberFormat="1" applyFont="1" applyFill="1" applyBorder="1" applyAlignment="1" applyProtection="1">
      <alignment horizontal="center" vertical="center" shrinkToFit="1"/>
      <protection locked="0"/>
    </xf>
    <xf numFmtId="1" fontId="39" fillId="9" borderId="82" xfId="0" applyNumberFormat="1" applyFont="1" applyFill="1" applyBorder="1" applyAlignment="1" applyProtection="1">
      <alignment horizontal="center" vertical="center" shrinkToFit="1"/>
      <protection locked="0"/>
    </xf>
    <xf numFmtId="1" fontId="40" fillId="0" borderId="65" xfId="0" applyNumberFormat="1" applyFont="1" applyFill="1" applyBorder="1" applyAlignment="1" applyProtection="1">
      <alignment horizontal="center" vertical="center" shrinkToFit="1"/>
    </xf>
    <xf numFmtId="1" fontId="40" fillId="0" borderId="66" xfId="0" applyNumberFormat="1" applyFont="1" applyFill="1" applyBorder="1" applyAlignment="1" applyProtection="1">
      <alignment horizontal="center" vertical="center" shrinkToFit="1"/>
    </xf>
    <xf numFmtId="1" fontId="40" fillId="0" borderId="67" xfId="0" applyNumberFormat="1" applyFont="1" applyFill="1" applyBorder="1" applyAlignment="1" applyProtection="1">
      <alignment horizontal="center" vertical="center" shrinkToFit="1"/>
    </xf>
    <xf numFmtId="1" fontId="40" fillId="0" borderId="70" xfId="0" applyNumberFormat="1" applyFont="1" applyFill="1" applyBorder="1" applyAlignment="1" applyProtection="1">
      <alignment horizontal="center" vertical="center" shrinkToFit="1"/>
    </xf>
    <xf numFmtId="1" fontId="40" fillId="0" borderId="71" xfId="0" applyNumberFormat="1" applyFont="1" applyFill="1" applyBorder="1" applyAlignment="1" applyProtection="1">
      <alignment horizontal="center" vertical="center" shrinkToFit="1"/>
    </xf>
    <xf numFmtId="1" fontId="40" fillId="0" borderId="72" xfId="0" applyNumberFormat="1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right" vertical="top" wrapText="1"/>
    </xf>
    <xf numFmtId="0" fontId="48" fillId="2" borderId="98" xfId="0" applyFont="1" applyFill="1" applyBorder="1" applyAlignment="1">
      <alignment horizontal="left" vertical="center" wrapText="1"/>
    </xf>
    <xf numFmtId="0" fontId="48" fillId="2" borderId="99" xfId="0" applyFont="1" applyFill="1" applyBorder="1" applyAlignment="1">
      <alignment horizontal="left" vertical="center" wrapText="1"/>
    </xf>
    <xf numFmtId="0" fontId="48" fillId="2" borderId="100" xfId="0" applyFont="1" applyFill="1" applyBorder="1" applyAlignment="1">
      <alignment horizontal="left" vertical="center" wrapText="1"/>
    </xf>
    <xf numFmtId="1" fontId="35" fillId="9" borderId="76" xfId="0" applyNumberFormat="1" applyFont="1" applyFill="1" applyBorder="1" applyAlignment="1" applyProtection="1">
      <alignment horizontal="left" vertical="center" shrinkToFit="1"/>
      <protection locked="0"/>
    </xf>
    <xf numFmtId="1" fontId="35" fillId="9" borderId="88" xfId="0" applyNumberFormat="1" applyFont="1" applyFill="1" applyBorder="1" applyAlignment="1" applyProtection="1">
      <alignment horizontal="left" vertical="center" shrinkToFit="1"/>
      <protection locked="0"/>
    </xf>
    <xf numFmtId="0" fontId="4" fillId="11" borderId="0" xfId="0" applyFont="1" applyFill="1" applyBorder="1" applyAlignment="1">
      <alignment horizontal="left" wrapText="1"/>
    </xf>
    <xf numFmtId="0" fontId="47" fillId="2" borderId="102" xfId="0" applyFont="1" applyFill="1" applyBorder="1" applyAlignment="1">
      <alignment horizontal="left" vertical="center" wrapText="1"/>
    </xf>
    <xf numFmtId="0" fontId="47" fillId="2" borderId="0" xfId="0" applyFont="1" applyFill="1" applyBorder="1" applyAlignment="1">
      <alignment horizontal="left" vertical="center" wrapText="1"/>
    </xf>
    <xf numFmtId="0" fontId="47" fillId="2" borderId="103" xfId="0" applyFont="1" applyFill="1" applyBorder="1" applyAlignment="1">
      <alignment horizontal="left" vertical="center" wrapText="1"/>
    </xf>
    <xf numFmtId="0" fontId="47" fillId="2" borderId="87" xfId="0" applyFont="1" applyFill="1" applyBorder="1" applyAlignment="1">
      <alignment horizontal="left" vertical="center" wrapText="1"/>
    </xf>
    <xf numFmtId="0" fontId="47" fillId="2" borderId="23" xfId="0" applyFont="1" applyFill="1" applyBorder="1" applyAlignment="1">
      <alignment horizontal="left" vertical="center" wrapText="1"/>
    </xf>
    <xf numFmtId="0" fontId="47" fillId="2" borderId="86" xfId="0" applyFont="1" applyFill="1" applyBorder="1" applyAlignment="1">
      <alignment horizontal="left" vertical="center" wrapText="1"/>
    </xf>
    <xf numFmtId="0" fontId="42" fillId="2" borderId="0" xfId="7" applyFill="1" applyBorder="1" applyAlignment="1">
      <alignment horizontal="center" vertical="center"/>
    </xf>
    <xf numFmtId="0" fontId="48" fillId="4" borderId="113" xfId="0" applyFont="1" applyFill="1" applyBorder="1" applyAlignment="1">
      <alignment horizontal="left" vertical="center" wrapText="1"/>
    </xf>
    <xf numFmtId="0" fontId="48" fillId="4" borderId="114" xfId="0" applyFont="1" applyFill="1" applyBorder="1" applyAlignment="1">
      <alignment horizontal="left" vertical="center" wrapText="1"/>
    </xf>
    <xf numFmtId="0" fontId="48" fillId="4" borderId="115" xfId="0" applyFont="1" applyFill="1" applyBorder="1" applyAlignment="1">
      <alignment horizontal="left" vertical="center" wrapText="1"/>
    </xf>
    <xf numFmtId="0" fontId="48" fillId="4" borderId="116" xfId="0" applyFont="1" applyFill="1" applyBorder="1" applyAlignment="1">
      <alignment horizontal="left" vertical="center" wrapText="1"/>
    </xf>
    <xf numFmtId="0" fontId="48" fillId="4" borderId="117" xfId="0" applyFont="1" applyFill="1" applyBorder="1" applyAlignment="1">
      <alignment horizontal="left" vertical="center" wrapText="1"/>
    </xf>
    <xf numFmtId="0" fontId="48" fillId="4" borderId="118" xfId="0" applyFont="1" applyFill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shrinkToFit="1"/>
    </xf>
    <xf numFmtId="0" fontId="21" fillId="0" borderId="51" xfId="0" applyFont="1" applyBorder="1" applyAlignment="1">
      <alignment horizontal="left" vertical="center" shrinkToFit="1"/>
    </xf>
  </cellXfs>
  <cellStyles count="8">
    <cellStyle name="Link" xfId="7" builtinId="8"/>
    <cellStyle name="Standard" xfId="0" builtinId="0"/>
    <cellStyle name="Standard 2" xfId="1"/>
    <cellStyle name="Standard 3" xfId="2"/>
    <cellStyle name="Standard 3 2" xfId="3"/>
    <cellStyle name="Standard 4" xfId="4"/>
    <cellStyle name="Standard 4 2" xfId="6"/>
    <cellStyle name="Währung 2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€&quot;\ * #,##0.00_-;\-&quot;€&quot;\ * #,##0.00_-;_-&quot;€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1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4753" name="Object 1" hidden="1">
              <a:extLst>
                <a:ext uri="{63B3BB69-23CF-44E3-9099-C40C66FF867C}">
                  <a14:compatExt spid="_x0000_s74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47625</xdr:rowOff>
        </xdr:from>
        <xdr:to>
          <xdr:col>1</xdr:col>
          <xdr:colOff>323850</xdr:colOff>
          <xdr:row>70</xdr:row>
          <xdr:rowOff>238125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47625</xdr:rowOff>
        </xdr:from>
        <xdr:to>
          <xdr:col>1</xdr:col>
          <xdr:colOff>323850</xdr:colOff>
          <xdr:row>71</xdr:row>
          <xdr:rowOff>247650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9525</xdr:rowOff>
        </xdr:from>
        <xdr:to>
          <xdr:col>1</xdr:col>
          <xdr:colOff>323850</xdr:colOff>
          <xdr:row>73</xdr:row>
          <xdr:rowOff>219075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74</xdr:row>
          <xdr:rowOff>19050</xdr:rowOff>
        </xdr:from>
        <xdr:to>
          <xdr:col>1</xdr:col>
          <xdr:colOff>323850</xdr:colOff>
          <xdr:row>74</xdr:row>
          <xdr:rowOff>228600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75</xdr:row>
          <xdr:rowOff>28575</xdr:rowOff>
        </xdr:from>
        <xdr:to>
          <xdr:col>1</xdr:col>
          <xdr:colOff>323850</xdr:colOff>
          <xdr:row>77</xdr:row>
          <xdr:rowOff>9525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323850</xdr:colOff>
          <xdr:row>30</xdr:row>
          <xdr:rowOff>0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29</xdr:row>
          <xdr:rowOff>0</xdr:rowOff>
        </xdr:from>
        <xdr:to>
          <xdr:col>7</xdr:col>
          <xdr:colOff>342900</xdr:colOff>
          <xdr:row>30</xdr:row>
          <xdr:rowOff>0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0</xdr:rowOff>
        </xdr:from>
        <xdr:to>
          <xdr:col>1</xdr:col>
          <xdr:colOff>323850</xdr:colOff>
          <xdr:row>31</xdr:row>
          <xdr:rowOff>0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0</xdr:rowOff>
        </xdr:from>
        <xdr:to>
          <xdr:col>7</xdr:col>
          <xdr:colOff>342900</xdr:colOff>
          <xdr:row>31</xdr:row>
          <xdr:rowOff>0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118751</xdr:colOff>
      <xdr:row>3</xdr:row>
      <xdr:rowOff>124558</xdr:rowOff>
    </xdr:from>
    <xdr:to>
      <xdr:col>12</xdr:col>
      <xdr:colOff>52810</xdr:colOff>
      <xdr:row>6</xdr:row>
      <xdr:rowOff>146540</xdr:rowOff>
    </xdr:to>
    <xdr:sp macro="" textlink="">
      <xdr:nvSpPr>
        <xdr:cNvPr id="13" name="Textfeld 12"/>
        <xdr:cNvSpPr txBox="1"/>
      </xdr:nvSpPr>
      <xdr:spPr>
        <a:xfrm>
          <a:off x="3023876" y="591283"/>
          <a:ext cx="991334" cy="660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3800" b="0">
              <a:latin typeface="+mn-lt"/>
              <a:cs typeface="Arial" panose="020B0604020202020204" pitchFamily="34" charset="0"/>
            </a:rPr>
            <a:t>VA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Tabelle32356792345" displayName="Tabelle32356792345" ref="A16:G17" headerRowDxfId="13">
  <autoFilter ref="A16:G17"/>
  <tableColumns count="7">
    <tableColumn id="2" name="Nr.:" totalsRowLabel="Ergebnis" dataDxfId="12" totalsRowDxfId="11" dataCellStyle="Standard"/>
    <tableColumn id="1" name="Bezeichnung_x000a_(Maßnahmen, Aktivitäten, Rechnungen)" dataDxfId="10" dataCellStyle="Standard"/>
    <tableColumn id="3" name="Spalte1" dataDxfId="9" totalsRowDxfId="8" dataCellStyle="Standard"/>
    <tableColumn id="4" name="Spalte2" dataDxfId="7" totalsRowDxfId="6" dataCellStyle="Standard"/>
    <tableColumn id="6" name="Spalte3" dataDxfId="5" totalsRowDxfId="4" dataCellStyle="Standard"/>
    <tableColumn id="5" name="Rechnungs-_x000a_betrag (€,netto)" dataDxfId="3" totalsRowDxfId="2" dataCellStyle="Standard"/>
    <tableColumn id="9" name="ausgeblendet" totalsRowFunction="sum" dataDxfId="1" totalsRowDxfId="0" dataCellStyle="Standard">
      <calculatedColumnFormula>IF(D17=10,1.1,1.13)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D96"/>
  <sheetViews>
    <sheetView showGridLines="0" tabSelected="1" zoomScale="130" zoomScaleNormal="130" zoomScaleSheetLayoutView="130" workbookViewId="0">
      <pane ySplit="1" topLeftCell="A2" activePane="bottomLeft" state="frozen"/>
      <selection activeCell="F70" sqref="F70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1.42578125" customWidth="1"/>
    <col min="30" max="30" width="11.4257812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311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30" ht="6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30" ht="12.75" customHeight="1" x14ac:dyDescent="0.25">
      <c r="A4" s="41"/>
      <c r="B4" s="18"/>
      <c r="C4" s="18"/>
      <c r="D4" s="18"/>
      <c r="E4" s="18"/>
      <c r="F4" s="18"/>
      <c r="G4" s="18"/>
      <c r="H4" s="18"/>
      <c r="I4" s="18"/>
      <c r="J4" s="18"/>
      <c r="K4" s="19"/>
      <c r="L4" s="18"/>
      <c r="M4" s="18"/>
      <c r="N4" s="313" t="s">
        <v>4</v>
      </c>
      <c r="O4" s="314"/>
      <c r="P4" s="314"/>
      <c r="Q4" s="314"/>
      <c r="R4" s="314"/>
      <c r="S4" s="315"/>
      <c r="T4" s="41"/>
      <c r="V4"/>
      <c r="W4"/>
      <c r="X4"/>
      <c r="Y4"/>
      <c r="Z4"/>
      <c r="AA4"/>
    </row>
    <row r="5" spans="1:30" ht="22.5" customHeight="1" x14ac:dyDescent="0.25">
      <c r="A5" s="41"/>
      <c r="B5" s="18"/>
      <c r="C5" s="18"/>
      <c r="D5" s="18"/>
      <c r="E5" s="18"/>
      <c r="F5" s="18"/>
      <c r="G5" s="18"/>
      <c r="H5" s="18"/>
      <c r="I5" s="18"/>
      <c r="J5" s="20"/>
      <c r="K5" s="18"/>
      <c r="L5" s="18"/>
      <c r="M5" s="18"/>
      <c r="N5" s="169"/>
      <c r="O5" s="21"/>
      <c r="P5" s="21"/>
      <c r="Q5" s="47"/>
      <c r="R5" s="22"/>
      <c r="S5" s="170"/>
      <c r="T5" s="41"/>
      <c r="V5" s="27" t="s">
        <v>3</v>
      </c>
      <c r="W5" s="4"/>
      <c r="X5" s="4"/>
      <c r="Y5" s="4"/>
      <c r="Z5" s="4"/>
      <c r="AA5" s="4"/>
    </row>
    <row r="6" spans="1:30" x14ac:dyDescent="0.25">
      <c r="A6" s="4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71"/>
      <c r="O6" s="23"/>
      <c r="P6" s="23"/>
      <c r="Q6" s="23"/>
      <c r="R6" s="22"/>
      <c r="S6" s="170"/>
      <c r="T6" s="41"/>
      <c r="V6"/>
      <c r="W6"/>
      <c r="X6"/>
      <c r="Y6"/>
      <c r="Z6"/>
      <c r="AA6"/>
    </row>
    <row r="7" spans="1:30" ht="17.25" customHeight="1" x14ac:dyDescent="0.25">
      <c r="A7" s="41"/>
      <c r="B7" s="18"/>
      <c r="C7" s="18"/>
      <c r="D7" s="18"/>
      <c r="E7" s="331" t="s">
        <v>99</v>
      </c>
      <c r="F7" s="331"/>
      <c r="G7" s="331"/>
      <c r="H7" s="331"/>
      <c r="I7" s="18"/>
      <c r="J7" s="18"/>
      <c r="K7" s="18"/>
      <c r="L7" s="18"/>
      <c r="M7" s="18"/>
      <c r="N7" s="169"/>
      <c r="O7" s="23"/>
      <c r="P7" s="23"/>
      <c r="Q7" s="23"/>
      <c r="R7" s="22"/>
      <c r="S7" s="170"/>
      <c r="T7" s="41"/>
      <c r="V7"/>
      <c r="W7"/>
      <c r="X7"/>
      <c r="Y7"/>
      <c r="Z7"/>
      <c r="AA7"/>
    </row>
    <row r="8" spans="1:30" x14ac:dyDescent="0.25">
      <c r="A8" s="41"/>
      <c r="B8" s="18"/>
      <c r="C8" s="18"/>
      <c r="D8" s="18"/>
      <c r="E8" s="331"/>
      <c r="F8" s="331"/>
      <c r="G8" s="331"/>
      <c r="H8" s="331"/>
      <c r="I8" s="18"/>
      <c r="J8" s="18"/>
      <c r="K8" s="18"/>
      <c r="L8" s="18"/>
      <c r="M8" s="18"/>
      <c r="N8" s="172"/>
      <c r="O8" s="173"/>
      <c r="P8" s="173"/>
      <c r="Q8" s="173"/>
      <c r="R8" s="174"/>
      <c r="S8" s="175"/>
      <c r="T8" s="41"/>
      <c r="V8"/>
      <c r="W8"/>
      <c r="X8"/>
      <c r="Y8"/>
      <c r="Z8"/>
      <c r="AA8"/>
    </row>
    <row r="9" spans="1:30" ht="4.5" customHeight="1" x14ac:dyDescent="0.25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0"/>
      <c r="S9" s="24"/>
      <c r="T9" s="41"/>
    </row>
    <row r="10" spans="1:30" s="13" customFormat="1" ht="20.25" customHeight="1" x14ac:dyDescent="0.25">
      <c r="A10" s="42"/>
      <c r="B10" s="316" t="s">
        <v>98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42"/>
      <c r="U10" s="12"/>
      <c r="V10" s="147" t="s">
        <v>76</v>
      </c>
      <c r="W10" s="148"/>
      <c r="X10" s="148"/>
      <c r="Y10" s="148"/>
      <c r="Z10" s="148"/>
      <c r="AA10" s="148"/>
      <c r="AD10" s="14"/>
    </row>
    <row r="11" spans="1:30" ht="12.75" customHeight="1" x14ac:dyDescent="0.25">
      <c r="A11" s="4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39" t="s">
        <v>1</v>
      </c>
      <c r="T11" s="41"/>
      <c r="W11" s="16"/>
      <c r="X11" s="15"/>
    </row>
    <row r="12" spans="1:30" ht="3" customHeight="1" x14ac:dyDescent="0.25">
      <c r="A12" s="4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1"/>
    </row>
    <row r="13" spans="1:30" ht="12.75" customHeight="1" x14ac:dyDescent="0.25">
      <c r="A13" s="41"/>
      <c r="B13" s="317" t="s">
        <v>16</v>
      </c>
      <c r="C13" s="317"/>
      <c r="D13" s="317"/>
      <c r="E13" s="317"/>
      <c r="F13" s="317"/>
      <c r="G13" s="317"/>
      <c r="H13" s="318" t="s">
        <v>58</v>
      </c>
      <c r="I13" s="318"/>
      <c r="J13" s="318"/>
      <c r="K13" s="319"/>
      <c r="L13" s="320"/>
      <c r="M13" s="321"/>
      <c r="N13" s="318" t="s">
        <v>59</v>
      </c>
      <c r="O13" s="318"/>
      <c r="P13" s="318"/>
      <c r="Q13" s="325"/>
      <c r="R13" s="326"/>
      <c r="S13" s="327"/>
      <c r="T13" s="41"/>
      <c r="V13" s="278" t="s">
        <v>56</v>
      </c>
      <c r="W13" s="278"/>
      <c r="X13" s="278"/>
      <c r="Y13" s="278"/>
      <c r="Z13" s="278"/>
      <c r="AA13" s="278"/>
    </row>
    <row r="14" spans="1:30" ht="12.75" customHeight="1" x14ac:dyDescent="0.25">
      <c r="A14" s="41"/>
      <c r="B14" s="317" t="s">
        <v>17</v>
      </c>
      <c r="C14" s="317"/>
      <c r="D14" s="317"/>
      <c r="E14" s="317"/>
      <c r="F14" s="317"/>
      <c r="G14" s="317"/>
      <c r="H14" s="318"/>
      <c r="I14" s="318"/>
      <c r="J14" s="318"/>
      <c r="K14" s="322"/>
      <c r="L14" s="323"/>
      <c r="M14" s="324"/>
      <c r="N14" s="318"/>
      <c r="O14" s="318"/>
      <c r="P14" s="318"/>
      <c r="Q14" s="328"/>
      <c r="R14" s="329"/>
      <c r="S14" s="330"/>
      <c r="T14" s="41"/>
      <c r="V14" s="278"/>
      <c r="W14" s="278"/>
      <c r="X14" s="278"/>
      <c r="Y14" s="278"/>
      <c r="Z14" s="278"/>
      <c r="AA14" s="278"/>
    </row>
    <row r="15" spans="1:30" ht="15" customHeight="1" thickBot="1" x14ac:dyDescent="0.3">
      <c r="A15" s="41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1"/>
    </row>
    <row r="16" spans="1:30" ht="4.5" customHeight="1" thickTop="1" x14ac:dyDescent="0.25">
      <c r="A16" s="41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41"/>
    </row>
    <row r="17" spans="1:30" ht="6" customHeight="1" x14ac:dyDescent="0.25">
      <c r="A17" s="4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1"/>
    </row>
    <row r="18" spans="1:30" ht="18" customHeight="1" x14ac:dyDescent="0.25">
      <c r="A18" s="41"/>
      <c r="B18" s="48" t="s">
        <v>60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41"/>
    </row>
    <row r="19" spans="1:30" ht="34.5" customHeight="1" x14ac:dyDescent="0.25">
      <c r="A19" s="41"/>
      <c r="B19" s="301" t="s">
        <v>48</v>
      </c>
      <c r="C19" s="302"/>
      <c r="D19" s="302"/>
      <c r="E19" s="302"/>
      <c r="F19" s="302"/>
      <c r="G19" s="302"/>
      <c r="H19" s="302"/>
      <c r="I19" s="302"/>
      <c r="J19" s="303"/>
      <c r="L19" s="304" t="s">
        <v>55</v>
      </c>
      <c r="M19" s="305"/>
      <c r="N19" s="305"/>
      <c r="O19" s="305"/>
      <c r="P19" s="305"/>
      <c r="Q19" s="305"/>
      <c r="R19" s="305"/>
      <c r="S19" s="305"/>
      <c r="T19" s="41"/>
      <c r="V19" s="278" t="s">
        <v>77</v>
      </c>
      <c r="W19" s="278"/>
      <c r="X19" s="278"/>
      <c r="Y19" s="278"/>
      <c r="Z19" s="278"/>
      <c r="AA19" s="278"/>
    </row>
    <row r="20" spans="1:30" ht="34.5" customHeight="1" x14ac:dyDescent="0.25">
      <c r="A20" s="41"/>
      <c r="B20" s="306" t="s">
        <v>48</v>
      </c>
      <c r="C20" s="307"/>
      <c r="D20" s="307"/>
      <c r="E20" s="307"/>
      <c r="F20" s="307"/>
      <c r="G20" s="307"/>
      <c r="H20" s="307"/>
      <c r="I20" s="307"/>
      <c r="J20" s="308"/>
      <c r="L20" s="309" t="s">
        <v>57</v>
      </c>
      <c r="M20" s="309"/>
      <c r="N20" s="309"/>
      <c r="O20" s="309"/>
      <c r="P20" s="309"/>
      <c r="Q20" s="309"/>
      <c r="R20" s="309"/>
      <c r="S20" s="309"/>
      <c r="T20" s="41"/>
    </row>
    <row r="21" spans="1:30" ht="34.5" customHeight="1" thickBot="1" x14ac:dyDescent="0.3">
      <c r="A21" s="41"/>
      <c r="B21" s="288" t="s">
        <v>48</v>
      </c>
      <c r="C21" s="289"/>
      <c r="D21" s="289"/>
      <c r="E21" s="289"/>
      <c r="F21" s="289"/>
      <c r="G21" s="289"/>
      <c r="H21" s="289"/>
      <c r="I21" s="289"/>
      <c r="J21" s="290"/>
      <c r="L21" s="310"/>
      <c r="M21" s="310"/>
      <c r="N21" s="310"/>
      <c r="O21" s="310"/>
      <c r="P21" s="310"/>
      <c r="Q21" s="310"/>
      <c r="R21" s="310"/>
      <c r="S21" s="310"/>
      <c r="T21" s="41"/>
    </row>
    <row r="22" spans="1:30" ht="17.25" customHeight="1" thickTop="1" x14ac:dyDescent="0.25">
      <c r="A22" s="41"/>
      <c r="B22" s="49" t="s">
        <v>14</v>
      </c>
      <c r="C22" s="1"/>
      <c r="D22" s="1"/>
      <c r="E22" s="1"/>
      <c r="F22" s="1"/>
      <c r="G22" s="1"/>
      <c r="H22" s="1"/>
      <c r="I22" s="1"/>
      <c r="J22" s="1"/>
      <c r="L22" s="29"/>
      <c r="M22" s="29"/>
      <c r="N22" s="29"/>
      <c r="O22" s="29"/>
      <c r="P22" s="29"/>
      <c r="Q22" s="29"/>
      <c r="R22" s="29"/>
      <c r="S22" s="29"/>
      <c r="T22" s="41"/>
    </row>
    <row r="23" spans="1:30" ht="26.25" customHeight="1" x14ac:dyDescent="0.25">
      <c r="A23" s="41"/>
      <c r="B23" s="291"/>
      <c r="C23" s="292"/>
      <c r="D23" s="292"/>
      <c r="E23" s="292"/>
      <c r="F23" s="292"/>
      <c r="G23" s="292"/>
      <c r="H23" s="292"/>
      <c r="I23" s="292"/>
      <c r="J23" s="293"/>
      <c r="L23" s="29"/>
      <c r="M23" s="29"/>
      <c r="N23" s="29"/>
      <c r="O23" s="29"/>
      <c r="P23" s="29"/>
      <c r="Q23" s="29"/>
      <c r="R23" s="29"/>
      <c r="S23" s="29"/>
      <c r="T23" s="41"/>
    </row>
    <row r="24" spans="1:30" ht="6" customHeight="1" x14ac:dyDescent="0.25">
      <c r="A24" s="41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41"/>
      <c r="AD24"/>
    </row>
    <row r="25" spans="1:30" ht="26.25" customHeight="1" x14ac:dyDescent="0.25">
      <c r="A25" s="41"/>
      <c r="B25" s="295" t="s">
        <v>29</v>
      </c>
      <c r="C25" s="296"/>
      <c r="D25" s="297"/>
      <c r="E25" s="297"/>
      <c r="F25" s="297"/>
      <c r="G25" s="297"/>
      <c r="H25" s="297"/>
      <c r="I25" s="297"/>
      <c r="J25" s="298"/>
      <c r="K25" s="20"/>
      <c r="L25" s="299" t="s">
        <v>30</v>
      </c>
      <c r="M25" s="300"/>
      <c r="N25" s="300"/>
      <c r="O25" s="297"/>
      <c r="P25" s="297"/>
      <c r="Q25" s="297"/>
      <c r="R25" s="297"/>
      <c r="S25" s="298"/>
      <c r="T25" s="41"/>
      <c r="V25" s="50" t="s">
        <v>61</v>
      </c>
      <c r="W25" s="17"/>
      <c r="X25" s="17"/>
      <c r="Y25" s="17"/>
      <c r="Z25" s="17"/>
      <c r="AA25" s="17"/>
      <c r="AD25"/>
    </row>
    <row r="26" spans="1:30" ht="15.75" customHeight="1" x14ac:dyDescent="0.25">
      <c r="A26" s="4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1"/>
    </row>
    <row r="27" spans="1:30" s="31" customFormat="1" ht="55.5" customHeight="1" x14ac:dyDescent="0.25">
      <c r="A27" s="43"/>
      <c r="B27" s="294" t="s">
        <v>62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43"/>
      <c r="U27" s="30"/>
      <c r="V27" s="3"/>
      <c r="W27" s="3"/>
      <c r="X27" s="3"/>
      <c r="Y27" s="3"/>
      <c r="Z27" s="3"/>
      <c r="AA27" s="3"/>
      <c r="AD27" s="32"/>
    </row>
    <row r="28" spans="1:30" ht="15.75" customHeight="1" x14ac:dyDescent="0.25">
      <c r="A28" s="41"/>
      <c r="B28" s="192" t="s">
        <v>9</v>
      </c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41"/>
    </row>
    <row r="29" spans="1:30" ht="9" customHeight="1" x14ac:dyDescent="0.25">
      <c r="A29" s="41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1"/>
    </row>
    <row r="30" spans="1:30" x14ac:dyDescent="0.25">
      <c r="A30" s="41"/>
      <c r="B30" s="33"/>
      <c r="C30" s="263" t="s">
        <v>10</v>
      </c>
      <c r="D30" s="263"/>
      <c r="E30" s="263"/>
      <c r="F30" s="263"/>
      <c r="G30" s="263"/>
      <c r="H30" s="33"/>
      <c r="I30" s="35" t="s">
        <v>12</v>
      </c>
      <c r="J30" s="3"/>
      <c r="K30" s="1"/>
      <c r="L30" s="1"/>
      <c r="M30" s="1"/>
      <c r="N30" s="264" t="s">
        <v>51</v>
      </c>
      <c r="O30" s="264"/>
      <c r="P30" s="265"/>
      <c r="Q30" s="266"/>
      <c r="R30" s="267"/>
      <c r="S30" s="268"/>
      <c r="T30" s="41"/>
      <c r="V30" s="50" t="s">
        <v>63</v>
      </c>
      <c r="W30" s="50"/>
      <c r="X30" s="50"/>
      <c r="Y30" s="50"/>
      <c r="Z30" s="50"/>
      <c r="AA30" s="50"/>
    </row>
    <row r="31" spans="1:30" x14ac:dyDescent="0.25">
      <c r="A31" s="41"/>
      <c r="B31" s="33"/>
      <c r="C31" s="35" t="s">
        <v>11</v>
      </c>
      <c r="D31" s="35"/>
      <c r="E31" s="35"/>
      <c r="F31" s="35"/>
      <c r="G31" s="35"/>
      <c r="H31" s="33"/>
      <c r="I31" s="150" t="s">
        <v>13</v>
      </c>
      <c r="J31" s="3"/>
      <c r="K31" s="1"/>
      <c r="L31" s="1"/>
      <c r="M31" s="1"/>
      <c r="N31" s="264"/>
      <c r="O31" s="264"/>
      <c r="P31" s="265"/>
      <c r="Q31" s="269"/>
      <c r="R31" s="270"/>
      <c r="S31" s="271"/>
      <c r="T31" s="41"/>
    </row>
    <row r="32" spans="1:30" ht="11.25" customHeight="1" x14ac:dyDescent="0.25">
      <c r="A32" s="41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1"/>
    </row>
    <row r="33" spans="1:30" ht="15.75" customHeight="1" x14ac:dyDescent="0.25">
      <c r="A33" s="41"/>
      <c r="B33" s="192" t="s">
        <v>64</v>
      </c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41"/>
    </row>
    <row r="34" spans="1:30" s="3" customFormat="1" ht="12.75" customHeight="1" x14ac:dyDescent="0.25">
      <c r="A34" s="41"/>
      <c r="B34" s="149" t="s">
        <v>47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1"/>
      <c r="AB34"/>
      <c r="AC34"/>
      <c r="AD34" s="5"/>
    </row>
    <row r="35" spans="1:30" s="3" customFormat="1" ht="25.5" customHeight="1" x14ac:dyDescent="0.25">
      <c r="A35" s="41"/>
      <c r="B35" s="69">
        <v>1</v>
      </c>
      <c r="C35" s="272" t="s">
        <v>65</v>
      </c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4"/>
      <c r="P35" s="275"/>
      <c r="Q35" s="276"/>
      <c r="R35" s="276"/>
      <c r="S35" s="277"/>
      <c r="T35" s="41"/>
      <c r="AB35"/>
      <c r="AC35"/>
      <c r="AD35" s="5"/>
    </row>
    <row r="36" spans="1:30" s="3" customFormat="1" ht="25.5" customHeight="1" x14ac:dyDescent="0.25">
      <c r="A36" s="41"/>
      <c r="B36" s="70">
        <v>2</v>
      </c>
      <c r="C36" s="254" t="s">
        <v>66</v>
      </c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6"/>
      <c r="P36" s="279"/>
      <c r="Q36" s="280"/>
      <c r="R36" s="280"/>
      <c r="S36" s="281"/>
      <c r="T36" s="41"/>
      <c r="AB36"/>
      <c r="AC36"/>
      <c r="AD36" s="5"/>
    </row>
    <row r="37" spans="1:30" s="3" customFormat="1" ht="25.5" customHeight="1" x14ac:dyDescent="0.25">
      <c r="A37" s="41"/>
      <c r="B37" s="71">
        <v>3</v>
      </c>
      <c r="C37" s="282" t="s">
        <v>67</v>
      </c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4"/>
      <c r="P37" s="285"/>
      <c r="Q37" s="286"/>
      <c r="R37" s="286"/>
      <c r="S37" s="287"/>
      <c r="T37" s="41"/>
      <c r="AB37"/>
      <c r="AC37"/>
      <c r="AD37" s="5"/>
    </row>
    <row r="38" spans="1:30" s="3" customFormat="1" ht="15" customHeight="1" x14ac:dyDescent="0.25">
      <c r="A38" s="41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41"/>
      <c r="AB38"/>
      <c r="AC38"/>
      <c r="AD38" s="5"/>
    </row>
    <row r="39" spans="1:30" s="3" customFormat="1" ht="15.75" customHeight="1" x14ac:dyDescent="0.25">
      <c r="A39" s="41"/>
      <c r="B39" s="192" t="s">
        <v>68</v>
      </c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41"/>
      <c r="AB39"/>
      <c r="AC39"/>
      <c r="AD39" s="5"/>
    </row>
    <row r="40" spans="1:30" s="3" customFormat="1" ht="8.25" customHeight="1" x14ac:dyDescent="0.25">
      <c r="A40" s="4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41"/>
      <c r="AB40"/>
      <c r="AC40"/>
      <c r="AD40" s="5"/>
    </row>
    <row r="41" spans="1:30" s="3" customFormat="1" ht="25.5" customHeight="1" x14ac:dyDescent="0.25">
      <c r="A41" s="41"/>
      <c r="B41" s="69">
        <v>4</v>
      </c>
      <c r="C41" s="225" t="s">
        <v>69</v>
      </c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3"/>
      <c r="P41" s="73" t="s">
        <v>5</v>
      </c>
      <c r="Q41" s="227"/>
      <c r="R41" s="228"/>
      <c r="S41" s="229"/>
      <c r="T41" s="41"/>
      <c r="AB41"/>
      <c r="AC41"/>
      <c r="AD41" s="5"/>
    </row>
    <row r="42" spans="1:30" s="3" customFormat="1" ht="25.5" customHeight="1" x14ac:dyDescent="0.25">
      <c r="A42" s="41"/>
      <c r="B42" s="70">
        <v>5</v>
      </c>
      <c r="C42" s="254" t="s">
        <v>81</v>
      </c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6"/>
      <c r="P42" s="74" t="s">
        <v>5</v>
      </c>
      <c r="Q42" s="246"/>
      <c r="R42" s="247"/>
      <c r="S42" s="248"/>
      <c r="T42" s="41"/>
      <c r="AB42"/>
      <c r="AC42"/>
      <c r="AD42" s="5"/>
    </row>
    <row r="43" spans="1:30" s="3" customFormat="1" ht="25.5" customHeight="1" x14ac:dyDescent="0.25">
      <c r="A43" s="41"/>
      <c r="B43" s="70">
        <v>6</v>
      </c>
      <c r="C43" s="257" t="s">
        <v>70</v>
      </c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  <c r="P43" s="74" t="s">
        <v>5</v>
      </c>
      <c r="Q43" s="246"/>
      <c r="R43" s="247"/>
      <c r="S43" s="248"/>
      <c r="T43" s="41"/>
      <c r="AB43"/>
      <c r="AC43"/>
      <c r="AD43" s="5"/>
    </row>
    <row r="44" spans="1:30" s="3" customFormat="1" ht="25.5" customHeight="1" x14ac:dyDescent="0.25">
      <c r="A44" s="41"/>
      <c r="B44" s="70">
        <v>7</v>
      </c>
      <c r="C44" s="260" t="s">
        <v>97</v>
      </c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2"/>
      <c r="P44" s="74" t="s">
        <v>5</v>
      </c>
      <c r="Q44" s="246"/>
      <c r="R44" s="247"/>
      <c r="S44" s="248"/>
      <c r="T44" s="41"/>
      <c r="AB44"/>
      <c r="AC44"/>
      <c r="AD44" s="5"/>
    </row>
    <row r="45" spans="1:30" ht="25.5" customHeight="1" x14ac:dyDescent="0.25">
      <c r="A45" s="41"/>
      <c r="B45" s="70">
        <v>8</v>
      </c>
      <c r="C45" s="244" t="s">
        <v>71</v>
      </c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5"/>
      <c r="P45" s="74" t="s">
        <v>5</v>
      </c>
      <c r="Q45" s="246"/>
      <c r="R45" s="247"/>
      <c r="S45" s="248"/>
      <c r="T45" s="41"/>
    </row>
    <row r="46" spans="1:30" ht="25.5" customHeight="1" x14ac:dyDescent="0.25">
      <c r="A46" s="41"/>
      <c r="B46" s="71">
        <v>9</v>
      </c>
      <c r="C46" s="79" t="s">
        <v>78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0"/>
      <c r="P46" s="75" t="s">
        <v>5</v>
      </c>
      <c r="Q46" s="249"/>
      <c r="R46" s="250"/>
      <c r="S46" s="251"/>
      <c r="T46" s="41"/>
    </row>
    <row r="47" spans="1:30" s="3" customFormat="1" ht="16.5" customHeight="1" x14ac:dyDescent="0.25">
      <c r="A47" s="41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1"/>
      <c r="AB47"/>
      <c r="AC47"/>
      <c r="AD47" s="5"/>
    </row>
    <row r="48" spans="1:30" s="3" customFormat="1" ht="15.75" customHeight="1" x14ac:dyDescent="0.25">
      <c r="A48" s="41"/>
      <c r="B48" s="192" t="s">
        <v>19</v>
      </c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41"/>
      <c r="V48" s="179" t="s">
        <v>49</v>
      </c>
      <c r="W48" s="179"/>
      <c r="X48" s="179"/>
      <c r="Y48" s="179"/>
      <c r="Z48" s="179"/>
      <c r="AA48" s="28"/>
      <c r="AB48"/>
      <c r="AC48"/>
      <c r="AD48" s="5"/>
    </row>
    <row r="49" spans="1:30" s="3" customFormat="1" ht="9.75" customHeight="1" x14ac:dyDescent="0.25">
      <c r="A49" s="41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1"/>
      <c r="AB49"/>
      <c r="AC49"/>
      <c r="AD49" s="5"/>
    </row>
    <row r="50" spans="1:30" ht="25.5" customHeight="1" x14ac:dyDescent="0.25">
      <c r="A50" s="41"/>
      <c r="B50" s="69">
        <v>10</v>
      </c>
      <c r="C50" s="225" t="s">
        <v>23</v>
      </c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6"/>
      <c r="P50" s="73" t="s">
        <v>5</v>
      </c>
      <c r="Q50" s="227"/>
      <c r="R50" s="228"/>
      <c r="S50" s="229"/>
      <c r="T50" s="41"/>
    </row>
    <row r="51" spans="1:30" ht="25.5" customHeight="1" x14ac:dyDescent="0.25">
      <c r="A51" s="41"/>
      <c r="B51" s="71">
        <v>11</v>
      </c>
      <c r="C51" s="160" t="s">
        <v>24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239"/>
      <c r="Q51" s="239"/>
      <c r="R51" s="239"/>
      <c r="S51" s="240"/>
      <c r="T51" s="41"/>
    </row>
    <row r="52" spans="1:30" ht="25.5" customHeight="1" x14ac:dyDescent="0.25">
      <c r="A52" s="41"/>
      <c r="B52" s="6"/>
      <c r="C52" s="241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3"/>
      <c r="T52" s="41"/>
      <c r="V52" s="50" t="s">
        <v>22</v>
      </c>
      <c r="W52" s="51"/>
      <c r="X52" s="51"/>
      <c r="Y52" s="51"/>
      <c r="Z52" s="51"/>
      <c r="AA52" s="51"/>
    </row>
    <row r="53" spans="1:30" s="3" customFormat="1" ht="14.25" customHeight="1" x14ac:dyDescent="0.25">
      <c r="A53" s="41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41"/>
      <c r="AB53"/>
      <c r="AC53"/>
      <c r="AD53" s="5"/>
    </row>
    <row r="54" spans="1:30" s="3" customFormat="1" ht="15.75" customHeight="1" x14ac:dyDescent="0.25">
      <c r="A54" s="41"/>
      <c r="B54" s="192" t="s">
        <v>83</v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41"/>
      <c r="AB54"/>
      <c r="AC54"/>
      <c r="AD54" s="5"/>
    </row>
    <row r="55" spans="1:30" s="3" customFormat="1" ht="9.75" customHeight="1" x14ac:dyDescent="0.25">
      <c r="A55" s="41"/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41"/>
      <c r="AB55"/>
      <c r="AC55"/>
      <c r="AD55" s="5"/>
    </row>
    <row r="56" spans="1:30" ht="25.5" customHeight="1" x14ac:dyDescent="0.25">
      <c r="A56" s="41"/>
      <c r="B56" s="69">
        <v>12</v>
      </c>
      <c r="C56" s="225" t="s">
        <v>72</v>
      </c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6"/>
      <c r="P56" s="73" t="s">
        <v>5</v>
      </c>
      <c r="Q56" s="227"/>
      <c r="R56" s="228"/>
      <c r="S56" s="229"/>
      <c r="T56" s="41"/>
    </row>
    <row r="57" spans="1:30" ht="25.5" customHeight="1" thickBot="1" x14ac:dyDescent="0.3">
      <c r="A57" s="41"/>
      <c r="B57" s="71">
        <v>13</v>
      </c>
      <c r="C57" s="351" t="s">
        <v>100</v>
      </c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2"/>
      <c r="P57" s="75" t="s">
        <v>5</v>
      </c>
      <c r="Q57" s="230" t="str">
        <f>IF(SUM((Q56/98)*2)=0,"",SUM((Q56/98)*2))</f>
        <v/>
      </c>
      <c r="R57" s="231"/>
      <c r="S57" s="232"/>
      <c r="T57" s="41"/>
      <c r="V57" s="50" t="s">
        <v>32</v>
      </c>
      <c r="W57" s="52"/>
      <c r="X57" s="52"/>
      <c r="Y57" s="52"/>
      <c r="Z57" s="52"/>
      <c r="AA57" s="52"/>
      <c r="AB57" s="183" t="s">
        <v>54</v>
      </c>
      <c r="AC57" s="184"/>
      <c r="AD57" s="184"/>
    </row>
    <row r="58" spans="1:30" ht="25.5" customHeight="1" thickBot="1" x14ac:dyDescent="0.3">
      <c r="A58" s="41"/>
      <c r="B58" s="72">
        <v>14</v>
      </c>
      <c r="C58" s="233" t="s">
        <v>25</v>
      </c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5"/>
      <c r="P58" s="37" t="s">
        <v>5</v>
      </c>
      <c r="Q58" s="236" t="str">
        <f>IF(SUM(Q56:S57)=0,"",SUM(Q56:S57))</f>
        <v/>
      </c>
      <c r="R58" s="237"/>
      <c r="S58" s="238"/>
      <c r="T58" s="41"/>
      <c r="V58" s="83" t="s">
        <v>52</v>
      </c>
      <c r="W58" s="84"/>
      <c r="X58" s="84"/>
      <c r="Y58" s="84"/>
      <c r="Z58" s="84"/>
      <c r="AA58" s="84"/>
      <c r="AB58" s="177" t="s">
        <v>90</v>
      </c>
      <c r="AC58" s="178"/>
      <c r="AD58" s="178"/>
    </row>
    <row r="59" spans="1:30" ht="25.5" customHeight="1" x14ac:dyDescent="0.25">
      <c r="A59" s="41"/>
      <c r="B59" s="162">
        <v>15</v>
      </c>
      <c r="C59" s="185" t="s">
        <v>84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7"/>
      <c r="P59" s="152" t="s">
        <v>5</v>
      </c>
      <c r="Q59" s="188"/>
      <c r="R59" s="189"/>
      <c r="S59" s="190"/>
      <c r="T59" s="41"/>
      <c r="V59"/>
      <c r="W59"/>
      <c r="X59"/>
      <c r="Y59"/>
      <c r="Z59"/>
      <c r="AA59"/>
    </row>
    <row r="60" spans="1:30" ht="16.5" customHeight="1" x14ac:dyDescent="0.25">
      <c r="A60" s="41"/>
      <c r="B60" s="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41"/>
      <c r="V60"/>
      <c r="W60"/>
      <c r="X60"/>
      <c r="Y60"/>
      <c r="Z60"/>
      <c r="AA60"/>
    </row>
    <row r="61" spans="1:30" ht="15.75" customHeight="1" x14ac:dyDescent="0.25">
      <c r="A61" s="41"/>
      <c r="B61" s="192" t="s">
        <v>18</v>
      </c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41"/>
    </row>
    <row r="62" spans="1:30" ht="9.75" customHeight="1" x14ac:dyDescent="0.25">
      <c r="A62" s="41"/>
      <c r="B62" s="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41"/>
    </row>
    <row r="63" spans="1:30" ht="25.5" customHeight="1" x14ac:dyDescent="0.25">
      <c r="A63" s="41"/>
      <c r="B63" s="76">
        <v>16</v>
      </c>
      <c r="C63" s="193" t="s">
        <v>26</v>
      </c>
      <c r="D63" s="194"/>
      <c r="E63" s="195"/>
      <c r="F63" s="196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8"/>
      <c r="T63" s="41"/>
    </row>
    <row r="64" spans="1:30" ht="25.5" customHeight="1" x14ac:dyDescent="0.25">
      <c r="A64" s="41"/>
      <c r="B64" s="77">
        <v>17</v>
      </c>
      <c r="C64" s="199" t="s">
        <v>27</v>
      </c>
      <c r="D64" s="200"/>
      <c r="E64" s="201"/>
      <c r="F64" s="202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/>
      <c r="T64" s="41"/>
    </row>
    <row r="65" spans="1:30" ht="25.5" customHeight="1" x14ac:dyDescent="0.25">
      <c r="A65" s="41"/>
      <c r="B65" s="78">
        <v>18</v>
      </c>
      <c r="C65" s="205" t="s">
        <v>87</v>
      </c>
      <c r="D65" s="206"/>
      <c r="E65" s="207"/>
      <c r="F65" s="208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10"/>
      <c r="T65" s="41"/>
    </row>
    <row r="66" spans="1:30" ht="11.25" customHeight="1" x14ac:dyDescent="0.25">
      <c r="A66" s="41"/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41"/>
    </row>
    <row r="67" spans="1:30" ht="64.5" customHeight="1" x14ac:dyDescent="0.25">
      <c r="A67" s="41"/>
      <c r="B67" s="53" t="s">
        <v>53</v>
      </c>
      <c r="C67" s="211" t="s">
        <v>85</v>
      </c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41"/>
    </row>
    <row r="68" spans="1:30" ht="16.5" customHeight="1" x14ac:dyDescent="0.25">
      <c r="A68" s="41"/>
      <c r="B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41"/>
    </row>
    <row r="69" spans="1:30" ht="15.75" customHeight="1" x14ac:dyDescent="0.25">
      <c r="A69" s="41"/>
      <c r="B69" s="192" t="s">
        <v>91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41"/>
      <c r="V69" s="156" t="s">
        <v>73</v>
      </c>
      <c r="W69" s="157"/>
      <c r="X69" s="157"/>
      <c r="Y69" s="157"/>
      <c r="Z69" s="157"/>
      <c r="AA69" s="158"/>
    </row>
    <row r="70" spans="1:30" ht="10.5" customHeight="1" x14ac:dyDescent="0.25">
      <c r="A70" s="41"/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41"/>
    </row>
    <row r="71" spans="1:30" ht="24" customHeight="1" x14ac:dyDescent="0.25">
      <c r="A71" s="41"/>
      <c r="B71" s="155"/>
      <c r="C71" s="212" t="s">
        <v>28</v>
      </c>
      <c r="D71" s="212"/>
      <c r="E71" s="212"/>
      <c r="F71" s="212"/>
      <c r="G71" s="212"/>
      <c r="H71" s="180" t="s">
        <v>15</v>
      </c>
      <c r="I71" s="181"/>
      <c r="J71" s="213"/>
      <c r="K71" s="214"/>
      <c r="L71" s="35"/>
      <c r="M71" s="35"/>
      <c r="N71" s="35"/>
      <c r="O71" s="35"/>
      <c r="P71" s="35"/>
      <c r="Q71" s="35"/>
      <c r="R71" s="35"/>
      <c r="S71" s="35"/>
      <c r="T71" s="41"/>
      <c r="V71" s="50" t="s">
        <v>63</v>
      </c>
      <c r="W71" s="50"/>
      <c r="X71" s="50"/>
      <c r="Y71" s="50"/>
      <c r="Z71" s="50"/>
      <c r="AA71" s="50"/>
    </row>
    <row r="72" spans="1:30" ht="25.5" customHeight="1" x14ac:dyDescent="0.25">
      <c r="A72" s="41"/>
      <c r="B72" s="155"/>
      <c r="C72" s="212" t="s">
        <v>86</v>
      </c>
      <c r="D72" s="212"/>
      <c r="E72" s="212"/>
      <c r="F72" s="212"/>
      <c r="G72" s="212"/>
      <c r="H72" s="36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41"/>
      <c r="V72"/>
      <c r="W72"/>
      <c r="X72"/>
      <c r="Y72"/>
      <c r="Z72"/>
      <c r="AA72"/>
    </row>
    <row r="73" spans="1:30" ht="33.75" customHeight="1" x14ac:dyDescent="0.25">
      <c r="A73" s="41"/>
      <c r="B73" s="191" t="s">
        <v>20</v>
      </c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41"/>
      <c r="V73"/>
      <c r="W73"/>
      <c r="X73"/>
      <c r="Y73"/>
      <c r="Z73"/>
      <c r="AA73"/>
    </row>
    <row r="74" spans="1:30" ht="19.5" customHeight="1" x14ac:dyDescent="0.25">
      <c r="A74" s="41"/>
      <c r="B74" s="155"/>
      <c r="C74" s="212" t="s">
        <v>7</v>
      </c>
      <c r="D74" s="212"/>
      <c r="E74" s="212"/>
      <c r="F74" s="212"/>
      <c r="G74" s="212"/>
      <c r="H74" s="36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41"/>
      <c r="V74"/>
      <c r="W74"/>
      <c r="X74"/>
      <c r="Y74"/>
      <c r="Z74"/>
      <c r="AA74"/>
    </row>
    <row r="75" spans="1:30" ht="19.5" customHeight="1" x14ac:dyDescent="0.25">
      <c r="A75" s="41"/>
      <c r="B75" s="155"/>
      <c r="C75" s="45" t="s">
        <v>8</v>
      </c>
      <c r="D75" s="45"/>
      <c r="E75" s="45"/>
      <c r="F75" s="45"/>
      <c r="G75" s="45"/>
      <c r="H75" s="36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41"/>
    </row>
    <row r="76" spans="1:30" ht="4.5" customHeight="1" x14ac:dyDescent="0.25">
      <c r="A76" s="41"/>
      <c r="B76" s="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1"/>
    </row>
    <row r="77" spans="1:30" s="1" customFormat="1" ht="20.25" customHeight="1" x14ac:dyDescent="0.2">
      <c r="A77" s="44"/>
      <c r="B77" s="33"/>
      <c r="C77" s="46" t="s">
        <v>75</v>
      </c>
      <c r="D77" s="35"/>
      <c r="E77" s="35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44"/>
      <c r="V77" s="50" t="s">
        <v>21</v>
      </c>
      <c r="W77" s="51"/>
      <c r="X77" s="51"/>
      <c r="Y77" s="51"/>
      <c r="Z77" s="51"/>
      <c r="AA77" s="51"/>
      <c r="AD77" s="2"/>
    </row>
    <row r="78" spans="1:30" ht="4.5" customHeight="1" x14ac:dyDescent="0.25">
      <c r="A78" s="41"/>
      <c r="B78" s="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41"/>
    </row>
    <row r="79" spans="1:30" ht="20.25" customHeight="1" x14ac:dyDescent="0.25">
      <c r="A79" s="41"/>
      <c r="B79" s="35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41"/>
    </row>
    <row r="80" spans="1:30" ht="4.5" customHeight="1" x14ac:dyDescent="0.25">
      <c r="A80" s="41"/>
      <c r="B80" s="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41"/>
    </row>
    <row r="81" spans="1:30" ht="20.25" customHeight="1" x14ac:dyDescent="0.25">
      <c r="A81" s="41"/>
      <c r="B81" s="35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41"/>
    </row>
    <row r="82" spans="1:30" ht="19.5" customHeight="1" x14ac:dyDescent="0.25">
      <c r="A82" s="41"/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41"/>
    </row>
    <row r="83" spans="1:30" ht="16.5" x14ac:dyDescent="0.25">
      <c r="A83" s="41"/>
      <c r="B83" s="192" t="s">
        <v>6</v>
      </c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41"/>
      <c r="V83" s="179" t="s">
        <v>50</v>
      </c>
      <c r="W83" s="179"/>
      <c r="X83" s="179"/>
      <c r="Y83" s="179"/>
      <c r="Z83" s="179"/>
      <c r="AA83" s="28"/>
    </row>
    <row r="84" spans="1:30" s="3" customFormat="1" ht="9" customHeight="1" x14ac:dyDescent="0.25">
      <c r="A84" s="41"/>
      <c r="S84" s="9"/>
      <c r="T84" s="41"/>
      <c r="V84" s="1"/>
      <c r="AB84"/>
      <c r="AC84"/>
      <c r="AD84" s="5"/>
    </row>
    <row r="85" spans="1:30" s="3" customFormat="1" ht="33.75" customHeight="1" x14ac:dyDescent="0.25">
      <c r="A85" s="41"/>
      <c r="B85" s="182" t="s">
        <v>95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41"/>
      <c r="V85" s="1"/>
      <c r="AB85"/>
      <c r="AC85"/>
      <c r="AD85" s="5"/>
    </row>
    <row r="86" spans="1:30" s="3" customFormat="1" ht="5.25" customHeight="1" x14ac:dyDescent="0.25">
      <c r="A86" s="40"/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6"/>
      <c r="S86" s="57"/>
      <c r="T86" s="41"/>
      <c r="V86" s="1"/>
      <c r="Y86" s="8"/>
      <c r="AB86"/>
      <c r="AC86"/>
      <c r="AD86" s="5"/>
    </row>
    <row r="87" spans="1:30" s="3" customFormat="1" ht="42" customHeight="1" x14ac:dyDescent="0.25">
      <c r="A87" s="40"/>
      <c r="B87" s="223" t="s">
        <v>96</v>
      </c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168"/>
      <c r="T87" s="41"/>
      <c r="AB87"/>
      <c r="AC87"/>
      <c r="AD87" s="5"/>
    </row>
    <row r="88" spans="1:30" s="3" customFormat="1" ht="15" customHeight="1" x14ac:dyDescent="0.25">
      <c r="A88" s="40"/>
      <c r="B88" s="218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20"/>
      <c r="T88" s="41"/>
      <c r="V88" s="166" t="s">
        <v>93</v>
      </c>
      <c r="W88" s="167"/>
      <c r="X88" s="167"/>
      <c r="Y88" s="167"/>
      <c r="Z88" s="167"/>
      <c r="AA88" s="167"/>
      <c r="AB88"/>
      <c r="AC88"/>
      <c r="AD88" s="5"/>
    </row>
    <row r="89" spans="1:30" s="3" customFormat="1" ht="15" customHeight="1" x14ac:dyDescent="0.25">
      <c r="A89" s="40"/>
      <c r="B89" s="218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20"/>
      <c r="T89" s="41"/>
      <c r="V89" s="176" t="s">
        <v>94</v>
      </c>
      <c r="W89" s="176"/>
      <c r="X89" s="176"/>
      <c r="Y89" s="176"/>
      <c r="Z89" s="176"/>
      <c r="AA89" s="176"/>
      <c r="AB89"/>
      <c r="AC89"/>
      <c r="AD89" s="5"/>
    </row>
    <row r="90" spans="1:30" s="3" customFormat="1" ht="6.75" customHeight="1" x14ac:dyDescent="0.25">
      <c r="A90" s="40"/>
      <c r="B90" s="218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20"/>
      <c r="T90" s="41"/>
      <c r="V90" s="1"/>
      <c r="Y90" s="8"/>
      <c r="AB90"/>
      <c r="AC90"/>
      <c r="AD90" s="5"/>
    </row>
    <row r="91" spans="1:30" s="3" customFormat="1" ht="22.5" customHeight="1" x14ac:dyDescent="0.25">
      <c r="A91" s="40"/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60"/>
      <c r="T91" s="41"/>
      <c r="V91" s="1"/>
      <c r="Y91" s="8"/>
      <c r="AB91"/>
      <c r="AC91"/>
      <c r="AD91" s="5"/>
    </row>
    <row r="92" spans="1:30" s="3" customFormat="1" ht="16.5" customHeight="1" x14ac:dyDescent="0.25">
      <c r="A92" s="40"/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60"/>
      <c r="T92" s="41"/>
      <c r="V92" s="1"/>
      <c r="Y92" s="8"/>
      <c r="AB92"/>
      <c r="AC92"/>
      <c r="AD92" s="5"/>
    </row>
    <row r="93" spans="1:30" s="3" customFormat="1" ht="18" customHeight="1" x14ac:dyDescent="0.25">
      <c r="A93" s="40"/>
      <c r="B93" s="61"/>
      <c r="C93" s="221"/>
      <c r="D93" s="221"/>
      <c r="E93" s="221"/>
      <c r="F93" s="221"/>
      <c r="G93" s="221"/>
      <c r="H93" s="221"/>
      <c r="I93" s="221"/>
      <c r="J93" s="62"/>
      <c r="K93" s="63"/>
      <c r="L93" s="222"/>
      <c r="M93" s="222"/>
      <c r="N93" s="222"/>
      <c r="O93" s="222"/>
      <c r="P93" s="222"/>
      <c r="Q93" s="222"/>
      <c r="R93" s="222"/>
      <c r="S93" s="60"/>
      <c r="T93" s="41"/>
      <c r="V93" s="1"/>
      <c r="Y93" s="8"/>
      <c r="AB93"/>
      <c r="AC93"/>
      <c r="AD93" s="5"/>
    </row>
    <row r="94" spans="1:30" s="3" customFormat="1" ht="14.25" customHeight="1" x14ac:dyDescent="0.25">
      <c r="A94" s="40"/>
      <c r="B94" s="61"/>
      <c r="C94" s="11" t="s">
        <v>2</v>
      </c>
      <c r="D94" s="62"/>
      <c r="E94" s="62"/>
      <c r="F94" s="10"/>
      <c r="G94" s="10"/>
      <c r="H94" s="10"/>
      <c r="I94" s="62"/>
      <c r="J94" s="62"/>
      <c r="K94" s="62"/>
      <c r="L94" s="215" t="s">
        <v>74</v>
      </c>
      <c r="M94" s="215"/>
      <c r="N94" s="215"/>
      <c r="O94" s="215"/>
      <c r="P94" s="215"/>
      <c r="Q94" s="215"/>
      <c r="R94" s="215"/>
      <c r="S94" s="60"/>
      <c r="T94" s="41"/>
      <c r="V94" s="1"/>
      <c r="Y94" s="8"/>
      <c r="AB94"/>
      <c r="AC94"/>
      <c r="AD94" s="5"/>
    </row>
    <row r="95" spans="1:30" s="3" customFormat="1" ht="6.75" customHeight="1" x14ac:dyDescent="0.25">
      <c r="A95" s="40"/>
      <c r="B95" s="64"/>
      <c r="C95" s="65"/>
      <c r="D95" s="65"/>
      <c r="E95" s="65" t="s">
        <v>0</v>
      </c>
      <c r="F95" s="65"/>
      <c r="G95" s="66"/>
      <c r="H95" s="66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8"/>
      <c r="T95" s="41"/>
      <c r="V95" s="1"/>
      <c r="AB95"/>
      <c r="AC95"/>
      <c r="AD95" s="5"/>
    </row>
    <row r="96" spans="1:30" s="3" customFormat="1" ht="6.75" customHeight="1" x14ac:dyDescent="0.25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V96" s="1"/>
      <c r="AB96"/>
      <c r="AC96"/>
      <c r="AD96" s="5"/>
    </row>
  </sheetData>
  <sheetProtection algorithmName="SHA-512" hashValue="umjNfLfpXu9lE7kOFYBxbXXWqpj4T61qY9+rilvU8WwbCVvEc1AIJXIS168twS5GcEMIZy2T6K7J1rjbDDV8AQ==" saltValue="EV8e1JLoL1IXsI/X2z7RGQ==" spinCount="100000" sheet="1" objects="1" scenarios="1"/>
  <mergeCells count="92">
    <mergeCell ref="B20:J20"/>
    <mergeCell ref="L20:S21"/>
    <mergeCell ref="B2:S2"/>
    <mergeCell ref="N4:S4"/>
    <mergeCell ref="B10:S10"/>
    <mergeCell ref="B13:G13"/>
    <mergeCell ref="H13:J14"/>
    <mergeCell ref="K13:M14"/>
    <mergeCell ref="N13:P14"/>
    <mergeCell ref="Q13:S14"/>
    <mergeCell ref="B14:G14"/>
    <mergeCell ref="E7:H8"/>
    <mergeCell ref="V13:AA14"/>
    <mergeCell ref="C36:O36"/>
    <mergeCell ref="P36:S36"/>
    <mergeCell ref="C37:O37"/>
    <mergeCell ref="P37:S37"/>
    <mergeCell ref="B21:J21"/>
    <mergeCell ref="B23:J23"/>
    <mergeCell ref="B27:S27"/>
    <mergeCell ref="B25:C25"/>
    <mergeCell ref="D25:J25"/>
    <mergeCell ref="L25:N25"/>
    <mergeCell ref="O25:S25"/>
    <mergeCell ref="B28:S28"/>
    <mergeCell ref="B19:J19"/>
    <mergeCell ref="L19:S19"/>
    <mergeCell ref="V19:AA19"/>
    <mergeCell ref="B39:S39"/>
    <mergeCell ref="C30:G30"/>
    <mergeCell ref="N30:P31"/>
    <mergeCell ref="Q30:S31"/>
    <mergeCell ref="B33:S33"/>
    <mergeCell ref="C35:O35"/>
    <mergeCell ref="P35:S35"/>
    <mergeCell ref="C45:O45"/>
    <mergeCell ref="Q45:S45"/>
    <mergeCell ref="Q46:S46"/>
    <mergeCell ref="B48:S48"/>
    <mergeCell ref="C41:O41"/>
    <mergeCell ref="Q41:S41"/>
    <mergeCell ref="C42:O42"/>
    <mergeCell ref="Q42:S42"/>
    <mergeCell ref="C43:O43"/>
    <mergeCell ref="Q43:S43"/>
    <mergeCell ref="C44:O44"/>
    <mergeCell ref="Q44:S44"/>
    <mergeCell ref="V48:Z48"/>
    <mergeCell ref="P51:S51"/>
    <mergeCell ref="C52:S52"/>
    <mergeCell ref="B54:S54"/>
    <mergeCell ref="C50:O50"/>
    <mergeCell ref="Q50:S50"/>
    <mergeCell ref="C56:O56"/>
    <mergeCell ref="Q56:S56"/>
    <mergeCell ref="C57:O57"/>
    <mergeCell ref="Q57:S57"/>
    <mergeCell ref="C58:O58"/>
    <mergeCell ref="Q58:S58"/>
    <mergeCell ref="L94:R94"/>
    <mergeCell ref="C74:G74"/>
    <mergeCell ref="F77:S77"/>
    <mergeCell ref="C81:S81"/>
    <mergeCell ref="B83:S83"/>
    <mergeCell ref="B90:S90"/>
    <mergeCell ref="C93:I93"/>
    <mergeCell ref="L93:R93"/>
    <mergeCell ref="C79:S79"/>
    <mergeCell ref="B88:S88"/>
    <mergeCell ref="B87:R87"/>
    <mergeCell ref="B89:S89"/>
    <mergeCell ref="AB57:AD57"/>
    <mergeCell ref="C59:O59"/>
    <mergeCell ref="Q59:S59"/>
    <mergeCell ref="B73:S73"/>
    <mergeCell ref="B61:S61"/>
    <mergeCell ref="C63:E63"/>
    <mergeCell ref="F63:S63"/>
    <mergeCell ref="C64:E64"/>
    <mergeCell ref="F64:S64"/>
    <mergeCell ref="C65:E65"/>
    <mergeCell ref="F65:S65"/>
    <mergeCell ref="C67:S67"/>
    <mergeCell ref="B69:S69"/>
    <mergeCell ref="C71:G71"/>
    <mergeCell ref="J71:K71"/>
    <mergeCell ref="C72:G72"/>
    <mergeCell ref="V89:AA89"/>
    <mergeCell ref="AB58:AD58"/>
    <mergeCell ref="V83:Z83"/>
    <mergeCell ref="H71:I71"/>
    <mergeCell ref="B85:S85"/>
  </mergeCells>
  <hyperlinks>
    <hyperlink ref="V89" r:id="rId1"/>
  </hyperlinks>
  <pageMargins left="0.74803149606299213" right="0.39370078740157483" top="0.55118110236220474" bottom="0.39370078740157483" header="0.31496062992125984" footer="0.35433070866141736"/>
  <pageSetup paperSize="9" scale="95" fitToHeight="0" orientation="portrait" r:id="rId2"/>
  <headerFooter>
    <oddFooter xml:space="preserve">&amp;L&amp;"Arial,Standard"&amp;9L:\ISO\Abt3\VA3349\B3349_03.xlsx&amp;C&amp;"Arial,Standard"&amp;9Version 13 (letzte Änderung: 26.04.2022)&amp;R&amp;"Arial,Standard"&amp;9Seite &amp;P von &amp;N </oddFooter>
  </headerFooter>
  <rowBreaks count="2" manualBreakCount="2">
    <brk id="46" min="1" max="18" man="1"/>
    <brk id="81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4753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4753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4" r:id="rId7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47625</xdr:rowOff>
                  </from>
                  <to>
                    <xdr:col>1</xdr:col>
                    <xdr:colOff>323850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8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47625</xdr:rowOff>
                  </from>
                  <to>
                    <xdr:col>1</xdr:col>
                    <xdr:colOff>323850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9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9525</xdr:rowOff>
                  </from>
                  <to>
                    <xdr:col>1</xdr:col>
                    <xdr:colOff>323850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10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74</xdr:row>
                    <xdr:rowOff>19050</xdr:rowOff>
                  </from>
                  <to>
                    <xdr:col>1</xdr:col>
                    <xdr:colOff>323850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11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75</xdr:row>
                    <xdr:rowOff>28575</xdr:rowOff>
                  </from>
                  <to>
                    <xdr:col>1</xdr:col>
                    <xdr:colOff>323850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2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3" name="Check Box 8">
              <controlPr defaultSize="0" autoFill="0" autoLine="0" autoPict="0">
                <anchor moveWithCells="1">
                  <from>
                    <xdr:col>7</xdr:col>
                    <xdr:colOff>95250</xdr:colOff>
                    <xdr:row>29</xdr:row>
                    <xdr:rowOff>0</xdr:rowOff>
                  </from>
                  <to>
                    <xdr:col>7</xdr:col>
                    <xdr:colOff>342900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4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0</xdr:rowOff>
                  </from>
                  <to>
                    <xdr:col>1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5" name="Check Box 10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0</xdr:rowOff>
                  </from>
                  <to>
                    <xdr:col>7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19"/>
  <sheetViews>
    <sheetView zoomScale="145" zoomScaleNormal="145" workbookViewId="0"/>
  </sheetViews>
  <sheetFormatPr baseColWidth="10" defaultRowHeight="15.75" x14ac:dyDescent="0.25"/>
  <cols>
    <col min="1" max="1" width="10.5703125" style="146" customWidth="1"/>
    <col min="2" max="2" width="39.140625" customWidth="1"/>
    <col min="3" max="5" width="11.42578125" customWidth="1"/>
    <col min="6" max="6" width="16" customWidth="1"/>
    <col min="7" max="7" width="14" hidden="1" customWidth="1"/>
    <col min="8" max="8" width="4.7109375" style="145" customWidth="1"/>
    <col min="9" max="10" width="11.42578125" style="103" customWidth="1"/>
    <col min="11" max="11" width="10.42578125" style="103" customWidth="1"/>
    <col min="12" max="13" width="11.42578125" style="103"/>
    <col min="14" max="14" width="5.85546875" style="103" customWidth="1"/>
    <col min="15" max="15" width="11.42578125" style="103"/>
    <col min="16" max="17" width="11.42578125" style="104"/>
  </cols>
  <sheetData>
    <row r="1" spans="1:18" ht="5.25" customHeight="1" x14ac:dyDescent="0.25">
      <c r="A1" s="85"/>
      <c r="B1" s="86"/>
      <c r="C1" s="86"/>
      <c r="D1" s="86"/>
      <c r="E1" s="86"/>
      <c r="F1" s="86"/>
      <c r="G1" s="87"/>
      <c r="H1" s="88"/>
      <c r="I1" s="89"/>
      <c r="J1" s="89"/>
      <c r="K1" s="89"/>
      <c r="L1" s="89"/>
      <c r="M1" s="89"/>
      <c r="N1" s="89"/>
      <c r="O1" s="90"/>
      <c r="P1" s="91"/>
      <c r="Q1" s="91"/>
    </row>
    <row r="2" spans="1:18" ht="18" x14ac:dyDescent="0.25">
      <c r="A2" s="92" t="s">
        <v>46</v>
      </c>
      <c r="B2" s="93"/>
      <c r="C2" s="94"/>
      <c r="D2" s="95" t="s">
        <v>31</v>
      </c>
      <c r="E2" s="335">
        <f>EO_Vorschussantrag!K13</f>
        <v>0</v>
      </c>
      <c r="F2" s="336"/>
      <c r="G2" s="96"/>
      <c r="H2" s="97"/>
      <c r="I2" s="98" t="s">
        <v>33</v>
      </c>
      <c r="J2" s="98"/>
      <c r="K2" s="98"/>
      <c r="L2" s="344" t="s">
        <v>82</v>
      </c>
      <c r="M2" s="344"/>
      <c r="N2" s="344"/>
      <c r="O2" s="90"/>
      <c r="P2" s="91"/>
      <c r="Q2" s="91"/>
    </row>
    <row r="3" spans="1:18" ht="5.25" customHeight="1" x14ac:dyDescent="0.25">
      <c r="A3" s="99"/>
      <c r="B3" s="100"/>
      <c r="C3" s="100"/>
      <c r="D3" s="100"/>
      <c r="E3" s="100"/>
      <c r="F3" s="100"/>
      <c r="G3" s="96"/>
      <c r="H3" s="101"/>
      <c r="I3" s="102"/>
      <c r="J3" s="102"/>
      <c r="K3" s="102"/>
      <c r="L3" s="102"/>
      <c r="M3" s="102"/>
      <c r="N3" s="102"/>
    </row>
    <row r="4" spans="1:18" ht="6" customHeight="1" x14ac:dyDescent="0.25">
      <c r="A4" s="99"/>
      <c r="B4" s="100"/>
      <c r="C4" s="100"/>
      <c r="D4" s="100"/>
      <c r="E4" s="100"/>
      <c r="F4" s="100"/>
      <c r="G4" s="96"/>
      <c r="H4" s="101"/>
      <c r="I4" s="102"/>
      <c r="J4" s="102"/>
      <c r="K4" s="102"/>
      <c r="L4" s="102"/>
      <c r="M4" s="102"/>
      <c r="N4" s="102"/>
    </row>
    <row r="5" spans="1:18" ht="3" customHeight="1" x14ac:dyDescent="0.25">
      <c r="A5" s="105"/>
      <c r="B5" s="51"/>
      <c r="C5" s="51"/>
      <c r="D5" s="51"/>
      <c r="E5" s="51"/>
      <c r="F5" s="51"/>
      <c r="G5" s="96"/>
      <c r="H5" s="106"/>
      <c r="I5" s="107"/>
      <c r="J5" s="107"/>
      <c r="K5" s="107"/>
      <c r="L5" s="107"/>
      <c r="M5" s="107"/>
      <c r="N5" s="107"/>
    </row>
    <row r="6" spans="1:18" ht="19.5" customHeight="1" x14ac:dyDescent="0.25">
      <c r="A6" s="50" t="s">
        <v>92</v>
      </c>
      <c r="B6" s="108"/>
      <c r="C6" s="108"/>
      <c r="D6" s="108"/>
      <c r="E6" s="109" t="s">
        <v>34</v>
      </c>
      <c r="F6" s="110">
        <f>SUBTOTAL(9,F17:F17)</f>
        <v>0</v>
      </c>
      <c r="G6" s="96"/>
      <c r="H6" s="111"/>
      <c r="O6" s="112"/>
    </row>
    <row r="7" spans="1:18" ht="3" customHeight="1" x14ac:dyDescent="0.25">
      <c r="A7" s="105"/>
      <c r="B7" s="51"/>
      <c r="C7" s="51"/>
      <c r="D7" s="51"/>
      <c r="E7" s="51"/>
      <c r="F7" s="51"/>
      <c r="G7" s="96"/>
      <c r="H7" s="106"/>
      <c r="O7" s="112"/>
    </row>
    <row r="8" spans="1:18" ht="3" customHeight="1" x14ac:dyDescent="0.25">
      <c r="A8" s="113"/>
      <c r="B8" s="114"/>
      <c r="C8" s="114"/>
      <c r="D8" s="114"/>
      <c r="E8" s="114"/>
      <c r="F8" s="114"/>
      <c r="G8" s="115"/>
      <c r="H8" s="106"/>
      <c r="I8" s="338" t="s">
        <v>79</v>
      </c>
      <c r="J8" s="339"/>
      <c r="K8" s="339"/>
      <c r="L8" s="339"/>
      <c r="M8" s="339"/>
      <c r="N8" s="340"/>
      <c r="O8" s="112"/>
    </row>
    <row r="9" spans="1:18" ht="3" customHeight="1" x14ac:dyDescent="0.25">
      <c r="A9" s="116"/>
      <c r="B9" s="117"/>
      <c r="C9" s="117"/>
      <c r="D9" s="117"/>
      <c r="E9" s="117"/>
      <c r="F9" s="117"/>
      <c r="G9" s="96"/>
      <c r="H9" s="106"/>
      <c r="I9" s="338"/>
      <c r="J9" s="339"/>
      <c r="K9" s="339"/>
      <c r="L9" s="339"/>
      <c r="M9" s="339"/>
      <c r="N9" s="340"/>
      <c r="O9" s="112"/>
    </row>
    <row r="10" spans="1:18" ht="19.5" customHeight="1" x14ac:dyDescent="0.25">
      <c r="A10" s="116" t="s">
        <v>35</v>
      </c>
      <c r="B10" s="118"/>
      <c r="C10" s="118"/>
      <c r="D10" s="118"/>
      <c r="E10" s="119" t="s">
        <v>34</v>
      </c>
      <c r="F10" s="110">
        <f>SUM(Tabelle32356792345[Rechnungs-
betrag (€,netto)])</f>
        <v>0</v>
      </c>
      <c r="G10" s="96"/>
      <c r="H10" s="101"/>
      <c r="I10" s="341"/>
      <c r="J10" s="342"/>
      <c r="K10" s="342"/>
      <c r="L10" s="342"/>
      <c r="M10" s="342"/>
      <c r="N10" s="343"/>
      <c r="O10" s="112"/>
    </row>
    <row r="11" spans="1:18" ht="3" customHeight="1" x14ac:dyDescent="0.25">
      <c r="A11" s="120"/>
      <c r="B11" s="121"/>
      <c r="C11" s="121"/>
      <c r="D11" s="121"/>
      <c r="E11" s="121"/>
      <c r="F11" s="121"/>
      <c r="G11" s="96"/>
      <c r="H11" s="122"/>
      <c r="I11" s="159"/>
      <c r="J11" s="159"/>
      <c r="K11" s="159"/>
      <c r="L11" s="159"/>
      <c r="M11" s="159"/>
      <c r="N11" s="159"/>
      <c r="O11" s="112"/>
    </row>
    <row r="12" spans="1:18" s="127" customFormat="1" ht="9" customHeight="1" x14ac:dyDescent="0.25">
      <c r="A12" s="123"/>
      <c r="B12" s="124"/>
      <c r="C12" s="124"/>
      <c r="D12" s="124"/>
      <c r="E12" s="124"/>
      <c r="F12" s="124"/>
      <c r="G12" s="115"/>
      <c r="H12" s="125"/>
      <c r="I12" s="345" t="s">
        <v>89</v>
      </c>
      <c r="J12" s="346"/>
      <c r="K12" s="346"/>
      <c r="L12" s="346"/>
      <c r="M12" s="346"/>
      <c r="N12" s="347"/>
      <c r="O12" s="112"/>
      <c r="P12" s="126"/>
      <c r="Q12" s="126"/>
      <c r="R12"/>
    </row>
    <row r="13" spans="1:18" s="127" customFormat="1" ht="27" customHeight="1" x14ac:dyDescent="0.25">
      <c r="A13" s="337" t="s">
        <v>36</v>
      </c>
      <c r="B13" s="337"/>
      <c r="C13" s="337"/>
      <c r="D13" s="337"/>
      <c r="E13" s="337"/>
      <c r="F13" s="337"/>
      <c r="G13" s="128"/>
      <c r="H13" s="125"/>
      <c r="I13" s="348"/>
      <c r="J13" s="349"/>
      <c r="K13" s="349"/>
      <c r="L13" s="349"/>
      <c r="M13" s="349"/>
      <c r="N13" s="350"/>
      <c r="O13" s="112"/>
      <c r="P13" s="126"/>
      <c r="Q13" s="126"/>
      <c r="R13"/>
    </row>
    <row r="14" spans="1:18" ht="9" customHeight="1" x14ac:dyDescent="0.25">
      <c r="A14" s="129"/>
      <c r="B14" s="130"/>
      <c r="C14" s="131"/>
      <c r="D14" s="132"/>
      <c r="E14" s="130"/>
      <c r="F14" s="130"/>
      <c r="G14" s="133"/>
      <c r="H14" s="122"/>
      <c r="I14" s="153"/>
      <c r="J14" s="153"/>
      <c r="K14" s="153"/>
      <c r="L14" s="153"/>
      <c r="M14" s="153"/>
      <c r="N14" s="153"/>
      <c r="O14" s="112"/>
    </row>
    <row r="15" spans="1:18" ht="15" customHeight="1" x14ac:dyDescent="0.25">
      <c r="A15" s="134" t="s">
        <v>37</v>
      </c>
      <c r="B15" s="135"/>
      <c r="C15" s="135"/>
      <c r="D15" s="135"/>
      <c r="E15" s="135"/>
      <c r="F15" s="136" t="s">
        <v>42</v>
      </c>
      <c r="G15" s="137" t="s">
        <v>38</v>
      </c>
      <c r="H15" s="122"/>
      <c r="I15" s="153"/>
      <c r="J15" s="153"/>
      <c r="K15" s="153"/>
      <c r="L15" s="153"/>
      <c r="M15" s="153"/>
      <c r="N15" s="153"/>
      <c r="O15" s="112"/>
    </row>
    <row r="16" spans="1:18" s="139" customFormat="1" ht="25.5" x14ac:dyDescent="0.25">
      <c r="A16" s="163" t="s">
        <v>88</v>
      </c>
      <c r="B16" s="164" t="s">
        <v>39</v>
      </c>
      <c r="C16" s="165" t="s">
        <v>43</v>
      </c>
      <c r="D16" s="165" t="s">
        <v>44</v>
      </c>
      <c r="E16" s="165" t="s">
        <v>45</v>
      </c>
      <c r="F16" s="164" t="s">
        <v>40</v>
      </c>
      <c r="G16" s="138" t="s">
        <v>41</v>
      </c>
      <c r="H16" s="122"/>
      <c r="I16" s="332" t="s">
        <v>80</v>
      </c>
      <c r="J16" s="333"/>
      <c r="K16" s="333"/>
      <c r="L16" s="333"/>
      <c r="M16" s="333"/>
      <c r="N16" s="334"/>
      <c r="O16" s="112"/>
      <c r="P16" s="104"/>
      <c r="Q16" s="104"/>
      <c r="R16"/>
    </row>
    <row r="17" spans="1:15" ht="15" customHeight="1" x14ac:dyDescent="0.25">
      <c r="A17" s="151"/>
      <c r="B17" s="154"/>
      <c r="C17" s="140"/>
      <c r="D17" s="141"/>
      <c r="E17" s="142"/>
      <c r="F17" s="143"/>
      <c r="G17" s="144">
        <f t="shared" ref="G17" si="0">IF(D17=10,1.1,1.13)</f>
        <v>1.1299999999999999</v>
      </c>
      <c r="H17" s="122"/>
      <c r="O17" s="112"/>
    </row>
    <row r="18" spans="1:15" x14ac:dyDescent="0.25">
      <c r="O18" s="112"/>
    </row>
    <row r="19" spans="1:15" x14ac:dyDescent="0.25">
      <c r="O19" s="112"/>
    </row>
  </sheetData>
  <sheetProtection insertRows="0" deleteRows="0" autoFilter="0"/>
  <mergeCells count="6">
    <mergeCell ref="I16:N16"/>
    <mergeCell ref="E2:F2"/>
    <mergeCell ref="A13:F13"/>
    <mergeCell ref="I8:N10"/>
    <mergeCell ref="L2:N2"/>
    <mergeCell ref="I12:N13"/>
  </mergeCells>
  <dataValidations count="3">
    <dataValidation allowBlank="1" showInputMessage="1" sqref="B17"/>
    <dataValidation operator="greaterThan" errorTitle="Achtung Formel!" error="Diese Zellen enthalten Formeln und dürfen nicht überschrieben werden." sqref="F17 D17"/>
    <dataValidation type="textLength" operator="greaterThan" allowBlank="1" showErrorMessage="1" errorTitle="Achtung Formel!" error="Diese Zellen enthalten Formeln und dürfen nicht überschrieben werden." sqref="F6 F10">
      <formula1>9999</formula1>
    </dataValidation>
  </dataValidations>
  <hyperlinks>
    <hyperlink ref="L2" location="'Schulobst BEIHILFE Antrag'!A1" display="Schulobst BEIHILFE Antrag!"/>
    <hyperlink ref="L2:M2" location="EO_Vorschussantrag!A1" display="Antrag EO Vorschussantrag"/>
  </hyperlinks>
  <pageMargins left="0.39370078740157483" right="0.39370078740157483" top="0.39370078740157483" bottom="0.59055118110236227" header="0.31496062992125984" footer="0.31496062992125984"/>
  <pageSetup paperSize="9" scale="95" fitToHeight="0" orientation="portrait" r:id="rId1"/>
  <headerFooter>
    <oddFooter>&amp;L&amp;10Agrarmarkt Austria / VA Beilage A&amp;C&amp;10&amp;D, &amp;T&amp;R&amp;10Seite &amp;P von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EO_Vorschussantrag</vt:lpstr>
      <vt:lpstr>VA_Beilage_A</vt:lpstr>
      <vt:lpstr>Tabelle1</vt:lpstr>
      <vt:lpstr>EO_Vorschussantrag!Druckbereich</vt:lpstr>
      <vt:lpstr>VA_Beilage_A!Druckbereich</vt:lpstr>
      <vt:lpstr>EO_Vorschussantrag!Drucktitel</vt:lpstr>
      <vt:lpstr>VA_Beilage_A!Drucktitel</vt:lpstr>
      <vt:lpstr>VA_Beilage_A!Tabelle_Datensätze1</vt:lpstr>
      <vt:lpstr>VA_Beilage_A!Tabelle_Erf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XLSX 18er Formular</cp:keywords>
  <dc:description>Vorlage: Aigner Mario</dc:description>
  <cp:lastModifiedBy>Aigner Mario</cp:lastModifiedBy>
  <cp:lastPrinted>2022-04-26T08:27:42Z</cp:lastPrinted>
  <dcterms:created xsi:type="dcterms:W3CDTF">2015-12-02T13:41:18Z</dcterms:created>
  <dcterms:modified xsi:type="dcterms:W3CDTF">2022-04-26T08:29:16Z</dcterms:modified>
  <cp:category>Autor: Aigner Mario</cp:category>
</cp:coreProperties>
</file>