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g1a3g\Schulprogramm_Publikationen\Publikationen\B3362_Formulare_Word_Excel_Aktuell\"/>
    </mc:Choice>
  </mc:AlternateContent>
  <workbookProtection workbookAlgorithmName="SHA-512" workbookHashValue="XSk3OAE87TIb25r5h6jH2ccQt7dEEWOIViPjIbrFCSEKjP0cMAQB6GcmL94IVSDWME6d2/kemuaaEqor5+2kpA==" workbookSaltValue="cpqLq9Q6mbWlki1BHZfZ3Q==" workbookSpinCount="100000" lockStructure="1"/>
  <bookViews>
    <workbookView xWindow="0" yWindow="45" windowWidth="14385" windowHeight="13170"/>
  </bookViews>
  <sheets>
    <sheet name="Schulmilch_Antrag" sheetId="20" r:id="rId1"/>
    <sheet name="BEILAGE_1" sheetId="21" r:id="rId2"/>
    <sheet name="BEILAGE 2" sheetId="23" r:id="rId3"/>
    <sheet name="LOV" sheetId="22" r:id="rId4"/>
    <sheet name="Tabelle1" sheetId="3" r:id="rId5"/>
  </sheets>
  <definedNames>
    <definedName name="_xlnm.Print_Area" localSheetId="2">'BEILAGE 2'!$C$6:$AC$48</definedName>
    <definedName name="_xlnm.Print_Area" localSheetId="1">BEILAGE_1!$C$6:$T$79</definedName>
    <definedName name="_xlnm.Print_Area" localSheetId="0">Schulmilch_Antrag!$B$4:$S$50</definedName>
    <definedName name="_xlnm.Print_Titles" localSheetId="2">'BEILAGE 2'!$17:$17</definedName>
    <definedName name="_xlnm.Print_Titles" localSheetId="1">BEILAGE_1!$22:$23</definedName>
  </definedNames>
  <calcPr calcId="162913"/>
</workbook>
</file>

<file path=xl/calcChain.xml><?xml version="1.0" encoding="utf-8"?>
<calcChain xmlns="http://schemas.openxmlformats.org/spreadsheetml/2006/main">
  <c r="P33" i="20" l="1"/>
  <c r="F33" i="20"/>
  <c r="G13" i="23" l="1"/>
  <c r="U11" i="23" l="1"/>
  <c r="AB43" i="23" s="1"/>
  <c r="Q11" i="23"/>
  <c r="Y43" i="23" s="1"/>
  <c r="G11" i="23"/>
  <c r="V43" i="23" s="1"/>
  <c r="G17" i="21"/>
  <c r="R75" i="21"/>
  <c r="O75" i="21"/>
  <c r="M75" i="21"/>
  <c r="L42" i="23"/>
  <c r="AM42" i="23" s="1"/>
  <c r="L41" i="23"/>
  <c r="AM41" i="23" s="1"/>
  <c r="AM37" i="23"/>
  <c r="AM36" i="23"/>
  <c r="AM35" i="23"/>
  <c r="AM34" i="23"/>
  <c r="AM33" i="23"/>
  <c r="AM32" i="23"/>
  <c r="AM31" i="23"/>
  <c r="AM30" i="23"/>
  <c r="AM29" i="23"/>
  <c r="AM28" i="23"/>
  <c r="AM27" i="23"/>
  <c r="AM26" i="23"/>
  <c r="AM25" i="23"/>
  <c r="AM24" i="23"/>
  <c r="AM23" i="23"/>
  <c r="AM22" i="23"/>
  <c r="AM21" i="23"/>
  <c r="AM20" i="23"/>
  <c r="AM19" i="23"/>
  <c r="AM18" i="23"/>
  <c r="L40" i="23" s="1"/>
  <c r="Y40" i="23" l="1"/>
  <c r="AM40" i="23"/>
  <c r="O15" i="21"/>
  <c r="P78" i="21" s="1"/>
  <c r="G15" i="21" l="1"/>
  <c r="M78" i="21" s="1"/>
  <c r="S15" i="21"/>
  <c r="S78" i="21" s="1"/>
</calcChain>
</file>

<file path=xl/comments1.xml><?xml version="1.0" encoding="utf-8"?>
<comments xmlns="http://schemas.openxmlformats.org/spreadsheetml/2006/main">
  <authors>
    <author>Heindl Susanne</author>
  </authors>
  <commentList>
    <comment ref="AM17" authorId="0" shapeId="0">
      <text>
        <r>
          <rPr>
            <b/>
            <sz val="9"/>
            <color indexed="81"/>
            <rFont val="Segoe UI"/>
            <family val="2"/>
          </rPr>
          <t>Heindl Susanne:</t>
        </r>
        <r>
          <rPr>
            <sz val="9"/>
            <color indexed="81"/>
            <rFont val="Segoe UI"/>
            <family val="2"/>
          </rPr>
          <t xml:space="preserve">
kann entfallen</t>
        </r>
      </text>
    </comment>
  </commentList>
</comments>
</file>

<file path=xl/sharedStrings.xml><?xml version="1.0" encoding="utf-8"?>
<sst xmlns="http://schemas.openxmlformats.org/spreadsheetml/2006/main" count="293" uniqueCount="186">
  <si>
    <t xml:space="preserve"> </t>
  </si>
  <si>
    <t>K-A</t>
  </si>
  <si>
    <t>LFD</t>
  </si>
  <si>
    <t>Auswahl Feld</t>
  </si>
  <si>
    <t>Bemerkung</t>
  </si>
  <si>
    <t>List of Value 1:</t>
  </si>
  <si>
    <t>Zelle 0 muss frei bleiben!</t>
  </si>
  <si>
    <t>rechtsgültige Zeichnung</t>
  </si>
  <si>
    <t>Ort, Datum</t>
  </si>
  <si>
    <t>Info: Hellblauer Rahmen = Druckbereich</t>
  </si>
  <si>
    <t>EINGANGSDATUM IN DER AMA</t>
  </si>
  <si>
    <t>kg</t>
  </si>
  <si>
    <r>
      <t xml:space="preserve">Info: </t>
    </r>
    <r>
      <rPr>
        <sz val="11"/>
        <color theme="1"/>
        <rFont val="Calibri"/>
        <family val="2"/>
        <scheme val="minor"/>
      </rPr>
      <t>Automatische Summenbildung!</t>
    </r>
  </si>
  <si>
    <t>Antragszeitraum:</t>
  </si>
  <si>
    <t>BIO</t>
  </si>
  <si>
    <r>
      <t xml:space="preserve">Info: Nur </t>
    </r>
    <r>
      <rPr>
        <b/>
        <u/>
        <sz val="11"/>
        <color theme="1"/>
        <rFont val="Calibri"/>
        <family val="2"/>
        <scheme val="minor"/>
      </rPr>
      <t>HELLGELB</t>
    </r>
    <r>
      <rPr>
        <b/>
        <sz val="11"/>
        <color theme="1"/>
        <rFont val="Calibri"/>
        <family val="2"/>
        <scheme val="minor"/>
      </rPr>
      <t xml:space="preserve"> hinterlegte Felder können ausgefüllt werden.</t>
    </r>
  </si>
  <si>
    <t>Jahr</t>
  </si>
  <si>
    <t>Monat(e)</t>
  </si>
  <si>
    <t xml:space="preserve"> 1.  Angaben zum Beihilfeempfänger:</t>
  </si>
  <si>
    <t xml:space="preserve"> Zulassungsnummer:</t>
  </si>
  <si>
    <r>
      <t xml:space="preserve"> BEIHILFEEMPFÄNGER:</t>
    </r>
    <r>
      <rPr>
        <sz val="8"/>
        <color theme="1"/>
        <rFont val="Calibri"/>
        <family val="2"/>
        <scheme val="minor"/>
      </rPr>
      <t xml:space="preserve">
 (Bezeichnung lt. Zulassung)</t>
    </r>
  </si>
  <si>
    <t xml:space="preserve"> Anschrift:</t>
  </si>
  <si>
    <t xml:space="preserve"> PLZ, Ort:</t>
  </si>
  <si>
    <t>Summen:</t>
  </si>
  <si>
    <t>Anzahl der Kinder *)</t>
  </si>
  <si>
    <t>Name der Einrichtung</t>
  </si>
  <si>
    <t>Schul-kennzahl</t>
  </si>
  <si>
    <t>MENGE in Kilogramm</t>
  </si>
  <si>
    <t xml:space="preserve">gemäß den Verordnungen (EU) 2017/39 und 2017/40, in Verbindung </t>
  </si>
  <si>
    <t xml:space="preserve"> Angabe der belieferten Einrichtungen:</t>
  </si>
  <si>
    <t>zum Antrag auf Gewährung einer Beihilfe für</t>
  </si>
  <si>
    <t>Antrag auf Gewährung einer BEIHILFE für Schulmilch</t>
  </si>
  <si>
    <t>und Schulmilchprodukte</t>
  </si>
  <si>
    <r>
      <t xml:space="preserve">Info: </t>
    </r>
    <r>
      <rPr>
        <sz val="10"/>
        <color theme="1"/>
        <rFont val="Calibri"/>
        <family val="2"/>
        <scheme val="minor"/>
      </rPr>
      <t>Link zur Datenschutzerklärung:</t>
    </r>
  </si>
  <si>
    <t>https://www.ama.at/Allgemein/Datenschutzerklaerung</t>
  </si>
  <si>
    <r>
      <rPr>
        <sz val="4.5"/>
        <color theme="1"/>
        <rFont val="Arial"/>
        <family val="2"/>
      </rPr>
      <t xml:space="preserve">
</t>
    </r>
    <r>
      <rPr>
        <sz val="9.5"/>
        <color theme="1"/>
        <rFont val="Arial"/>
        <family val="2"/>
      </rPr>
      <t>GB I / Abt. 3 / Ref. 11</t>
    </r>
  </si>
  <si>
    <r>
      <t>A</t>
    </r>
    <r>
      <rPr>
        <sz val="5"/>
        <color theme="1"/>
        <rFont val="Arial"/>
        <family val="2"/>
      </rPr>
      <t xml:space="preserve"> </t>
    </r>
    <r>
      <rPr>
        <sz val="10"/>
        <color theme="1"/>
        <rFont val="Arial"/>
        <family val="2"/>
      </rPr>
      <t>g</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m</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k</t>
    </r>
    <r>
      <rPr>
        <sz val="5"/>
        <color theme="1"/>
        <rFont val="Arial"/>
        <family val="2"/>
      </rPr>
      <t xml:space="preserve"> </t>
    </r>
    <r>
      <rPr>
        <sz val="10"/>
        <color theme="1"/>
        <rFont val="Arial"/>
        <family val="2"/>
      </rPr>
      <t>t  A</t>
    </r>
    <r>
      <rPr>
        <sz val="5"/>
        <color theme="1"/>
        <rFont val="Arial"/>
        <family val="2"/>
      </rPr>
      <t xml:space="preserve"> </t>
    </r>
    <r>
      <rPr>
        <sz val="10"/>
        <color theme="1"/>
        <rFont val="Arial"/>
        <family val="2"/>
      </rPr>
      <t>u</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D</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d</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r  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ß</t>
    </r>
    <r>
      <rPr>
        <sz val="5"/>
        <color theme="1"/>
        <rFont val="Arial"/>
        <family val="2"/>
      </rPr>
      <t xml:space="preserve"> </t>
    </r>
    <r>
      <rPr>
        <sz val="10"/>
        <color theme="1"/>
        <rFont val="Arial"/>
        <family val="2"/>
      </rPr>
      <t>e  7</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  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1</t>
    </r>
    <r>
      <rPr>
        <sz val="5"/>
        <color theme="1"/>
        <rFont val="Arial"/>
        <family val="2"/>
      </rPr>
      <t xml:space="preserve"> </t>
    </r>
    <r>
      <rPr>
        <sz val="10"/>
        <color theme="1"/>
        <rFont val="Arial"/>
        <family val="2"/>
      </rPr>
      <t>2</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0  W</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GB I / Abt. 3 / Ref. 11</t>
    </r>
  </si>
  <si>
    <r>
      <t xml:space="preserve">Info: </t>
    </r>
    <r>
      <rPr>
        <sz val="11"/>
        <color theme="1"/>
        <rFont val="Calibri"/>
        <family val="2"/>
        <scheme val="minor"/>
      </rPr>
      <t>Überschriften Zeile der auszufüllenden Tabelle</t>
    </r>
  </si>
  <si>
    <r>
      <t xml:space="preserve">Info: </t>
    </r>
    <r>
      <rPr>
        <sz val="11"/>
        <color theme="1"/>
        <rFont val="Calibri"/>
        <family val="2"/>
        <scheme val="minor"/>
      </rPr>
      <t xml:space="preserve">Nur </t>
    </r>
    <r>
      <rPr>
        <b/>
        <sz val="11"/>
        <color theme="1"/>
        <rFont val="Calibri"/>
        <family val="2"/>
        <scheme val="minor"/>
      </rPr>
      <t>HELLGELB</t>
    </r>
    <r>
      <rPr>
        <sz val="11"/>
        <color theme="1"/>
        <rFont val="Calibri"/>
        <family val="2"/>
        <scheme val="minor"/>
      </rPr>
      <t xml:space="preserve"> hinterlegte Felder können ausgefüllt werden.</t>
    </r>
  </si>
  <si>
    <t xml:space="preserve"> Beilage 1:</t>
  </si>
  <si>
    <r>
      <t>Info:</t>
    </r>
    <r>
      <rPr>
        <u/>
        <sz val="11"/>
        <color theme="1"/>
        <rFont val="Calibri"/>
        <family val="2"/>
        <scheme val="minor"/>
      </rPr>
      <t xml:space="preserve">
    </t>
    </r>
  </si>
  <si>
    <r>
      <t xml:space="preserve">GBM - </t>
    </r>
    <r>
      <rPr>
        <b/>
        <sz val="28"/>
        <color rgb="FF000000"/>
        <rFont val="Calibri"/>
        <family val="2"/>
        <scheme val="minor"/>
      </rPr>
      <t>B1</t>
    </r>
  </si>
  <si>
    <t>Schulmilch und Schulmilchprodukten</t>
  </si>
  <si>
    <t>Info: Beilage 1 von 1</t>
  </si>
  <si>
    <r>
      <t xml:space="preserve">Datenschutzerklärung: Informationen zur Verarbeitung Ihrer Daten sowie zur Veröffentlichung von 
Zahlungen finden Sie unter folgender Adresse: </t>
    </r>
    <r>
      <rPr>
        <u/>
        <sz val="10"/>
        <rFont val="Arial"/>
        <family val="2"/>
      </rPr>
      <t>www.ama.at/datenschutzerklaerung</t>
    </r>
    <r>
      <rPr>
        <sz val="10"/>
        <rFont val="Arial"/>
        <family val="2"/>
      </rPr>
      <t xml:space="preserve">
</t>
    </r>
  </si>
  <si>
    <t xml:space="preserve">Ich erkläre mit meiner Unterschrift, dass ich alle Angaben wahrheitsgemäß und vollständig gemacht habe. </t>
  </si>
  <si>
    <r>
      <t>A</t>
    </r>
    <r>
      <rPr>
        <sz val="5"/>
        <color theme="1"/>
        <rFont val="Arial"/>
        <family val="2"/>
      </rPr>
      <t xml:space="preserve"> </t>
    </r>
    <r>
      <rPr>
        <sz val="10"/>
        <color theme="1"/>
        <rFont val="Arial"/>
        <family val="2"/>
      </rPr>
      <t>g</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m</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k</t>
    </r>
    <r>
      <rPr>
        <sz val="5"/>
        <color theme="1"/>
        <rFont val="Arial"/>
        <family val="2"/>
      </rPr>
      <t xml:space="preserve"> </t>
    </r>
    <r>
      <rPr>
        <sz val="10"/>
        <color theme="1"/>
        <rFont val="Arial"/>
        <family val="2"/>
      </rPr>
      <t>t  A</t>
    </r>
    <r>
      <rPr>
        <sz val="5"/>
        <color theme="1"/>
        <rFont val="Arial"/>
        <family val="2"/>
      </rPr>
      <t xml:space="preserve"> </t>
    </r>
    <r>
      <rPr>
        <sz val="10"/>
        <color theme="1"/>
        <rFont val="Arial"/>
        <family val="2"/>
      </rPr>
      <t>u</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D</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d</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r  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ß</t>
    </r>
    <r>
      <rPr>
        <sz val="5"/>
        <color theme="1"/>
        <rFont val="Arial"/>
        <family val="2"/>
      </rPr>
      <t xml:space="preserve"> </t>
    </r>
    <r>
      <rPr>
        <sz val="10"/>
        <color theme="1"/>
        <rFont val="Arial"/>
        <family val="2"/>
      </rPr>
      <t>e  7</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  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1</t>
    </r>
    <r>
      <rPr>
        <sz val="5"/>
        <color theme="1"/>
        <rFont val="Arial"/>
        <family val="2"/>
      </rPr>
      <t xml:space="preserve"> </t>
    </r>
    <r>
      <rPr>
        <sz val="10"/>
        <color theme="1"/>
        <rFont val="Arial"/>
        <family val="2"/>
      </rPr>
      <t>2</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0  W</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Fax Nr.: 050 3151-303</t>
    </r>
  </si>
  <si>
    <r>
      <rPr>
        <b/>
        <sz val="11"/>
        <color theme="1"/>
        <rFont val="Calibri"/>
        <family val="2"/>
        <scheme val="minor"/>
      </rPr>
      <t>Beilage 1:</t>
    </r>
    <r>
      <rPr>
        <sz val="11"/>
        <color theme="1"/>
        <rFont val="Calibri"/>
        <family val="2"/>
        <scheme val="minor"/>
      </rPr>
      <t xml:space="preserve"> &gt; Link (Tabellenblatt): </t>
    </r>
  </si>
  <si>
    <t>BEILAGE 1</t>
  </si>
  <si>
    <r>
      <t>Ich nehme zur Kenntnis,</t>
    </r>
    <r>
      <rPr>
        <sz val="10"/>
        <rFont val="Arial"/>
        <family val="2"/>
      </rPr>
      <t xml:space="preserve"> dass</t>
    </r>
  </si>
  <si>
    <t>1.</t>
  </si>
  <si>
    <t>2.</t>
  </si>
  <si>
    <r>
      <rPr>
        <sz val="11"/>
        <color theme="1"/>
        <rFont val="Calibri"/>
        <family val="2"/>
        <scheme val="minor"/>
      </rPr>
      <t xml:space="preserve">Angabe "Name", "Zulassungsnummer" und "Antragszeitraum"
wird vom Tabellenblatt </t>
    </r>
    <r>
      <rPr>
        <b/>
        <sz val="11"/>
        <color theme="1"/>
        <rFont val="Calibri"/>
        <family val="2"/>
        <scheme val="minor"/>
      </rPr>
      <t>"Schulmilch Antrag"</t>
    </r>
    <r>
      <rPr>
        <sz val="11"/>
        <color theme="1"/>
        <rFont val="Calibri"/>
        <family val="2"/>
        <scheme val="minor"/>
      </rPr>
      <t xml:space="preserve"> </t>
    </r>
    <r>
      <rPr>
        <u/>
        <sz val="11"/>
        <color theme="1"/>
        <rFont val="Calibri"/>
        <family val="2"/>
        <scheme val="minor"/>
      </rPr>
      <t xml:space="preserve">übernommen.
</t>
    </r>
    <r>
      <rPr>
        <sz val="11"/>
        <color theme="1"/>
        <rFont val="Calibri"/>
        <family val="2"/>
        <scheme val="minor"/>
      </rPr>
      <t xml:space="preserve">(Ggfs überschreiben)    </t>
    </r>
  </si>
  <si>
    <r>
      <t xml:space="preserve">mit der nationalen Verordnung Schulprogramm für landwirtschaftliche Erzeugnisse BGBl. II Nr. </t>
    </r>
    <r>
      <rPr>
        <sz val="10"/>
        <rFont val="Arial"/>
        <family val="2"/>
      </rPr>
      <t>219/2017</t>
    </r>
  </si>
  <si>
    <t>Feld: X</t>
  </si>
  <si>
    <r>
      <rPr>
        <sz val="10.5"/>
        <color theme="1"/>
        <rFont val="Arial"/>
        <family val="2"/>
      </rPr>
      <t xml:space="preserve"> </t>
    </r>
    <r>
      <rPr>
        <b/>
        <sz val="10"/>
        <color theme="1"/>
        <rFont val="Arial"/>
        <family val="2"/>
      </rPr>
      <t>Bitte beachten:</t>
    </r>
    <r>
      <rPr>
        <sz val="10"/>
        <color theme="1"/>
        <rFont val="Arial"/>
        <family val="2"/>
      </rPr>
      <t xml:space="preserve"> Einrichtungen nur mit Nachmittagsbetreuung sind von der Förderung ausgeschlossen!</t>
    </r>
  </si>
  <si>
    <t>Folgende Beilagen müssen dem Antrag beigelegt sein:</t>
  </si>
  <si>
    <t>eine Doppelförderung sowie eine Finanzierung der beihilfefähigen Kosten im Rahmen anderer Beihilferegelungen, Maßnahmen, Programmen, Vorhaben der Europäischen Union unzulässig ist.</t>
  </si>
  <si>
    <t xml:space="preserve">ich verpflichtet bin, nicht benötigte, zugeteilte Beträge unverzüglich nach Kenntnis der AMA zu melden (Formular RZB: Reduzierung zugeteilter Budgetmittel).
</t>
  </si>
  <si>
    <t>List of Value 2:</t>
  </si>
  <si>
    <t>List of Value 3:</t>
  </si>
  <si>
    <t>List of Value 4:</t>
  </si>
  <si>
    <t>in Verwendung</t>
  </si>
  <si>
    <t>List of Value 5:</t>
  </si>
  <si>
    <t>List of Value 6:</t>
  </si>
  <si>
    <t>List of Value 7:</t>
  </si>
  <si>
    <t>List of Value 8:</t>
  </si>
  <si>
    <t>List of Value 9:</t>
  </si>
  <si>
    <t>List of Value 10:</t>
  </si>
  <si>
    <t>List of Value 11:</t>
  </si>
  <si>
    <t>List of Value 12:</t>
  </si>
  <si>
    <t>Feld: Produkte</t>
  </si>
  <si>
    <t>Feld: Sorte</t>
  </si>
  <si>
    <t>Feld: Art der Einrichtung</t>
  </si>
  <si>
    <t>Feld: Art der Produkte</t>
  </si>
  <si>
    <t>Feld: Verpackungsgröße:</t>
  </si>
  <si>
    <t>Feld: Kategorie</t>
  </si>
  <si>
    <t>Feld: Herkunft</t>
  </si>
  <si>
    <t>Feld: Einheit</t>
  </si>
  <si>
    <t>Feld: Produkte bezogen von</t>
  </si>
  <si>
    <t>Feld: Qualität</t>
  </si>
  <si>
    <t>Feld: BIO</t>
  </si>
  <si>
    <t>Milch</t>
  </si>
  <si>
    <t>Natur</t>
  </si>
  <si>
    <t>X</t>
  </si>
  <si>
    <t>AHS</t>
  </si>
  <si>
    <t>Verteilung</t>
  </si>
  <si>
    <t>Kat. 0</t>
  </si>
  <si>
    <t>Kuh</t>
  </si>
  <si>
    <t>g</t>
  </si>
  <si>
    <t>Eigenproduktion</t>
  </si>
  <si>
    <t>Pasteurisiert</t>
  </si>
  <si>
    <t>Joghurt</t>
  </si>
  <si>
    <t>Banane</t>
  </si>
  <si>
    <t>LOV Ende</t>
  </si>
  <si>
    <t>BHS</t>
  </si>
  <si>
    <t>Automat</t>
  </si>
  <si>
    <t>Kat. I</t>
  </si>
  <si>
    <t>Schaf</t>
  </si>
  <si>
    <t>ml</t>
  </si>
  <si>
    <t>Händer / Lieferant</t>
  </si>
  <si>
    <t>Pasteurisiert, Länger frisch (ESL)</t>
  </si>
  <si>
    <t>konv.</t>
  </si>
  <si>
    <t>Buttermilch</t>
  </si>
  <si>
    <t>Dirndl</t>
  </si>
  <si>
    <t>Berufsschule</t>
  </si>
  <si>
    <t>Buffet</t>
  </si>
  <si>
    <t>Kat. II</t>
  </si>
  <si>
    <t>Ziege</t>
  </si>
  <si>
    <t>Lebensmittel-einzelhandel</t>
  </si>
  <si>
    <t>Pasteurisiert, Haltbar (UHT)</t>
  </si>
  <si>
    <t>Sauermilch</t>
  </si>
  <si>
    <t>Erdbeer-Apfel</t>
  </si>
  <si>
    <t>Kindergarten</t>
  </si>
  <si>
    <t>Pasteurisiert, Fettreduziert (Leicht)</t>
  </si>
  <si>
    <t>Erdbeere</t>
  </si>
  <si>
    <t>Neue Mittelschule</t>
  </si>
  <si>
    <t>Pasteurisiert, Laktosefrei</t>
  </si>
  <si>
    <t>Exotic</t>
  </si>
  <si>
    <t>Polytechn. Schule</t>
  </si>
  <si>
    <t>Pasteurisiert, Koscher</t>
  </si>
  <si>
    <t>Heidelbeere</t>
  </si>
  <si>
    <t>Sonderschule</t>
  </si>
  <si>
    <t>Himbeere</t>
  </si>
  <si>
    <t>Tageseltern</t>
  </si>
  <si>
    <t>Kakao</t>
  </si>
  <si>
    <t>Volksschule</t>
  </si>
  <si>
    <t>Kirsche</t>
  </si>
  <si>
    <t>Sonstige schul. Einrichtung</t>
  </si>
  <si>
    <t>Mango</t>
  </si>
  <si>
    <t>Marille</t>
  </si>
  <si>
    <t>Orange-Maracuja</t>
  </si>
  <si>
    <t>Pfirsich-Maracuja</t>
  </si>
  <si>
    <t>Pfirsich-Marille</t>
  </si>
  <si>
    <t>ggfs Wert ergänzen</t>
  </si>
  <si>
    <t xml:space="preserve">Schoko </t>
  </si>
  <si>
    <t>Schokobanane</t>
  </si>
  <si>
    <t>Vanille</t>
  </si>
  <si>
    <t>Waldbeere</t>
  </si>
  <si>
    <t>Brombeere</t>
  </si>
  <si>
    <t xml:space="preserve"> 2.  Summe der MENGEN und Summe der Beihilfe in EURO netto aller Erzeugnisse:</t>
  </si>
  <si>
    <t>Summe Kilogramm:</t>
  </si>
  <si>
    <t xml:space="preserve">Summe Beihilfe: </t>
  </si>
  <si>
    <t xml:space="preserve"> EUR</t>
  </si>
  <si>
    <t>(exkl. Ust.)</t>
  </si>
  <si>
    <t xml:space="preserve"> E-Mail:</t>
  </si>
  <si>
    <t xml:space="preserve"> Telefon Nr.:</t>
  </si>
  <si>
    <t xml:space="preserve"> 3.  Bestätigung und Unterschrift:</t>
  </si>
  <si>
    <t>Kategorie</t>
  </si>
  <si>
    <t>Produktart</t>
  </si>
  <si>
    <t>BIO / konv</t>
  </si>
  <si>
    <t>Herkunft</t>
  </si>
  <si>
    <t>Sorte</t>
  </si>
  <si>
    <t>Abgabe</t>
  </si>
  <si>
    <t>Produkte werden 
bezogen von</t>
  </si>
  <si>
    <t>Verpackungs-größe</t>
  </si>
  <si>
    <t>Einheit</t>
  </si>
  <si>
    <t>Qualität</t>
  </si>
  <si>
    <t>Menge in kg</t>
  </si>
  <si>
    <t>A g r a r m a r k t  A u s t r i a,  D r e s d n e r   S t r a ß e  7 0 ,   A - 1 2 0 0   W i e n ,  GB I / Abt. 3 / Ref.11</t>
  </si>
  <si>
    <t>Info: Beilage 2 von 2</t>
  </si>
  <si>
    <r>
      <t xml:space="preserve"> ANTRAGSZEITRAUM:</t>
    </r>
    <r>
      <rPr>
        <sz val="8"/>
        <color theme="1"/>
        <rFont val="Calibri"/>
        <family val="2"/>
        <scheme val="minor"/>
      </rPr>
      <t xml:space="preserve">
 (Angabe Schuljahr)</t>
    </r>
  </si>
  <si>
    <r>
      <t xml:space="preserve">Info: </t>
    </r>
    <r>
      <rPr>
        <sz val="12"/>
        <color theme="1"/>
        <rFont val="Calibri"/>
        <family val="2"/>
        <scheme val="minor"/>
      </rPr>
      <t>Nur HELLGELB hinterlegte Felder können ausgefüllt werden.</t>
    </r>
  </si>
  <si>
    <t>Nr.</t>
  </si>
  <si>
    <r>
      <rPr>
        <b/>
        <sz val="9"/>
        <color rgb="FFC00000"/>
        <rFont val="Calibri"/>
        <family val="2"/>
        <scheme val="minor"/>
      </rPr>
      <t>Berechnung</t>
    </r>
    <r>
      <rPr>
        <b/>
        <sz val="9"/>
        <color theme="0" tint="-0.499984740745262"/>
        <rFont val="Calibri"/>
        <family val="2"/>
        <scheme val="minor"/>
      </rPr>
      <t xml:space="preserve">
Summe Menge in kg gerundet</t>
    </r>
  </si>
  <si>
    <r>
      <rPr>
        <b/>
        <sz val="12"/>
        <color theme="1"/>
        <rFont val="Calibri"/>
        <family val="2"/>
        <scheme val="minor"/>
      </rPr>
      <t>Qualität:</t>
    </r>
    <r>
      <rPr>
        <sz val="12"/>
        <color theme="1"/>
        <rFont val="Calibri"/>
        <family val="2"/>
        <scheme val="minor"/>
      </rPr>
      <t xml:space="preserve"> Nur eine Auswahl möglich, bei Zutreffen von mehreren Merkmalen bitte händisch ergänzen.</t>
    </r>
  </si>
  <si>
    <t>Kategorie 0:</t>
  </si>
  <si>
    <t>Kategorie I:</t>
  </si>
  <si>
    <t>Kategorie II:</t>
  </si>
  <si>
    <t>Beihilfe in Euro</t>
  </si>
  <si>
    <t xml:space="preserve"> *)  Anzahl der Kinder, die am Anfang des Schuljahres in der Bildungseinrichtung registriert sind. </t>
  </si>
  <si>
    <t>GBM - B1:</t>
  </si>
  <si>
    <t>BEILAGE 2</t>
  </si>
  <si>
    <r>
      <rPr>
        <sz val="11"/>
        <color theme="1"/>
        <rFont val="Calibri"/>
        <family val="2"/>
        <scheme val="minor"/>
      </rPr>
      <t xml:space="preserve">Angabe "Name", "Zulassungsnummer" und "Antragszeitraum"
wird vom Tabellenblatt </t>
    </r>
    <r>
      <rPr>
        <b/>
        <sz val="11"/>
        <color theme="1"/>
        <rFont val="Calibri"/>
        <family val="2"/>
        <scheme val="minor"/>
      </rPr>
      <t>"Schulmilch_Antrag"</t>
    </r>
    <r>
      <rPr>
        <sz val="11"/>
        <color theme="1"/>
        <rFont val="Calibri"/>
        <family val="2"/>
        <scheme val="minor"/>
      </rPr>
      <t xml:space="preserve"> </t>
    </r>
    <r>
      <rPr>
        <u/>
        <sz val="11"/>
        <color theme="1"/>
        <rFont val="Calibri"/>
        <family val="2"/>
        <scheme val="minor"/>
      </rPr>
      <t xml:space="preserve">übernommen.
</t>
    </r>
    <r>
      <rPr>
        <sz val="11"/>
        <color theme="1"/>
        <rFont val="Calibri"/>
        <family val="2"/>
        <scheme val="minor"/>
      </rPr>
      <t xml:space="preserve">(Ggfs überschreiben)    </t>
    </r>
  </si>
  <si>
    <r>
      <t xml:space="preserve">GBM - </t>
    </r>
    <r>
      <rPr>
        <b/>
        <sz val="28"/>
        <color rgb="FF000000"/>
        <rFont val="Calibri"/>
        <family val="2"/>
        <scheme val="minor"/>
      </rPr>
      <t>B2</t>
    </r>
  </si>
  <si>
    <r>
      <rPr>
        <b/>
        <sz val="11"/>
        <color theme="1"/>
        <rFont val="Calibri"/>
        <family val="2"/>
        <scheme val="minor"/>
      </rPr>
      <t>Beilage 2:</t>
    </r>
    <r>
      <rPr>
        <sz val="11"/>
        <color theme="1"/>
        <rFont val="Calibri"/>
        <family val="2"/>
        <scheme val="minor"/>
      </rPr>
      <t xml:space="preserve"> &gt; Link (Tabellenblatt): </t>
    </r>
  </si>
  <si>
    <r>
      <t xml:space="preserve">Info: </t>
    </r>
    <r>
      <rPr>
        <sz val="12"/>
        <color theme="1"/>
        <rFont val="Calibri"/>
        <family val="2"/>
        <scheme val="minor"/>
      </rPr>
      <t>Beginn Seite 3 von 3</t>
    </r>
  </si>
  <si>
    <r>
      <t xml:space="preserve">Info: </t>
    </r>
    <r>
      <rPr>
        <sz val="12"/>
        <color theme="1"/>
        <rFont val="Calibri"/>
        <family val="2"/>
        <scheme val="minor"/>
      </rPr>
      <t>Beginn Seite 2 von 3</t>
    </r>
  </si>
  <si>
    <r>
      <t xml:space="preserve">Info: </t>
    </r>
    <r>
      <rPr>
        <sz val="11"/>
        <rFont val="Calibri"/>
        <family val="2"/>
        <scheme val="minor"/>
      </rPr>
      <t>Summe Kilogramm: Automatische Summenbildung!</t>
    </r>
  </si>
  <si>
    <t>Die nach o. a. Rechtsvorschriften erforderlichen Einzelangaben sind in der Beilage 1 und 2 enthalten, die wesentlicher Bestandteil des Antrages sind. Bei Beantragung der Beihilfe sind die Nachweise über die tatsächlich abgegebenen Mengen und die Belege, aus denen der Preis der gelieferten Erzeugnisse hervorgeht, gegebenenfalls zuzüglich Zahlungsnachweisen, vorzulegen. Die Liefernachweise und die Rechnungen haben jeweils auf den Namen der Antragstellerin bzw. des Antragstellers und der belieferten Einrichtung zu lauten. Alle Zahlungen werden auf die letzte von Ihnen der AMA gegenüber bekanntgegebene Bankverbindung überwiesen. Sofern Sie über einen eAMA Zugang verfügen, können Sie Ihr Auszahlungskonto jederzeit im eAMA unter KUNDENDATEN einsehen und bei Einstieg mittels Handysignatur ändern.</t>
  </si>
  <si>
    <r>
      <t xml:space="preserve">Info: </t>
    </r>
    <r>
      <rPr>
        <sz val="11"/>
        <color theme="1"/>
        <rFont val="Calibri"/>
        <family val="2"/>
        <scheme val="minor"/>
      </rPr>
      <t>Automatische Summenbildung aus Beilage 1!</t>
    </r>
  </si>
  <si>
    <r>
      <t xml:space="preserve">Info: </t>
    </r>
    <r>
      <rPr>
        <sz val="11"/>
        <color theme="1"/>
        <rFont val="Calibri"/>
        <family val="2"/>
        <scheme val="minor"/>
      </rPr>
      <t>Angabe weiterer Kontaktdaten, unter der wir Sie erreichen können.</t>
    </r>
  </si>
  <si>
    <t xml:space="preserve"> Beilage 2: zum Antrag auf Gewährung einer BEIHILFE für Schulmilch und Schulmilchprodukte</t>
  </si>
  <si>
    <t>Summe Kilogramm Gesamt:</t>
  </si>
  <si>
    <t>GBM - B2:</t>
  </si>
  <si>
    <t xml:space="preserve"> Angabe der beantragten Produkte: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</si>
</sst>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0.0"/>
    <numFmt numFmtId="165" formatCode="_-&quot;€&quot;\ * #,##0.00_-;\-&quot;€&quot;\ * #,##0.00_-;_-&quot;€&quot;\ * &quot;-&quot;_-;_-@_-"/>
    <numFmt numFmtId="166" formatCode="#,##0.00_ ;\-#,##0.00\ "/>
  </numFmts>
  <fonts count="85" x14ac:knownFonts="1">
    <font>
      <sz val="11"/>
      <color theme="1"/>
      <name val="Calibri"/>
      <family val="2"/>
      <scheme val="minor"/>
    </font>
    <font>
      <sz val="10"/>
      <name val="Arial"/>
      <family val="2"/>
    </font>
    <font>
      <sz val="10"/>
      <name val="Arial"/>
      <family val="2"/>
    </font>
    <font>
      <sz val="10"/>
      <name val="Calibri"/>
      <family val="2"/>
      <scheme val="minor"/>
    </font>
    <font>
      <sz val="10"/>
      <color theme="1"/>
      <name val="Calibri"/>
      <family val="2"/>
      <scheme val="minor"/>
    </font>
    <font>
      <b/>
      <sz val="12"/>
      <name val="Calibri"/>
      <family val="2"/>
      <scheme val="minor"/>
    </font>
    <font>
      <b/>
      <sz val="10"/>
      <color theme="1"/>
      <name val="Calibri"/>
      <family val="2"/>
      <scheme val="minor"/>
    </font>
    <font>
      <b/>
      <sz val="9"/>
      <name val="Calibri"/>
      <family val="2"/>
      <scheme val="minor"/>
    </font>
    <font>
      <sz val="10"/>
      <color theme="5" tint="0.39997558519241921"/>
      <name val="Calibri"/>
      <family val="2"/>
      <scheme val="minor"/>
    </font>
    <font>
      <i/>
      <sz val="9"/>
      <name val="Calibri"/>
      <family val="2"/>
      <scheme val="minor"/>
    </font>
    <font>
      <sz val="8"/>
      <color theme="1"/>
      <name val="Calibri"/>
      <family val="2"/>
      <scheme val="minor"/>
    </font>
    <font>
      <sz val="9"/>
      <name val="Calibri"/>
      <family val="2"/>
      <scheme val="minor"/>
    </font>
    <font>
      <b/>
      <sz val="10"/>
      <color rgb="FFFF0000"/>
      <name val="Calibri"/>
      <family val="2"/>
      <scheme val="minor"/>
    </font>
    <font>
      <sz val="11"/>
      <color theme="0"/>
      <name val="Calibri"/>
      <family val="2"/>
      <scheme val="minor"/>
    </font>
    <font>
      <b/>
      <sz val="24"/>
      <name val="Calibri"/>
      <family val="2"/>
      <scheme val="minor"/>
    </font>
    <font>
      <b/>
      <sz val="14"/>
      <name val="Calibri"/>
      <family val="2"/>
      <scheme val="minor"/>
    </font>
    <font>
      <sz val="14"/>
      <name val="Calibri"/>
      <family val="2"/>
      <scheme val="minor"/>
    </font>
    <font>
      <sz val="14"/>
      <color theme="1"/>
      <name val="Calibri"/>
      <family val="2"/>
      <scheme val="minor"/>
    </font>
    <font>
      <b/>
      <sz val="20"/>
      <name val="Calibri"/>
      <family val="2"/>
      <scheme val="minor"/>
    </font>
    <font>
      <sz val="20"/>
      <color theme="1"/>
      <name val="Calibri"/>
      <family val="2"/>
      <scheme val="minor"/>
    </font>
    <font>
      <b/>
      <sz val="28"/>
      <name val="Calibri"/>
      <family val="2"/>
      <scheme val="minor"/>
    </font>
    <font>
      <b/>
      <sz val="11"/>
      <color theme="1"/>
      <name val="Calibri"/>
      <family val="2"/>
      <scheme val="minor"/>
    </font>
    <font>
      <sz val="9"/>
      <color theme="1"/>
      <name val="Calibri"/>
      <family val="2"/>
      <scheme val="minor"/>
    </font>
    <font>
      <sz val="8"/>
      <color theme="1"/>
      <name val="Times New Roman"/>
      <family val="1"/>
    </font>
    <font>
      <sz val="11"/>
      <color rgb="FF000000"/>
      <name val="Times New Roman"/>
      <family val="1"/>
    </font>
    <font>
      <sz val="2"/>
      <color theme="1"/>
      <name val="Times New Roman"/>
      <family val="1"/>
    </font>
    <font>
      <sz val="10"/>
      <color theme="1"/>
      <name val="Arial"/>
      <family val="2"/>
    </font>
    <font>
      <b/>
      <u/>
      <sz val="11"/>
      <color theme="1"/>
      <name val="Calibri"/>
      <family val="2"/>
      <scheme val="minor"/>
    </font>
    <font>
      <sz val="9.5"/>
      <color theme="1"/>
      <name val="Calibri"/>
      <family val="2"/>
      <scheme val="minor"/>
    </font>
    <font>
      <sz val="11"/>
      <name val="Calibri"/>
      <family val="2"/>
      <scheme val="minor"/>
    </font>
    <font>
      <sz val="8"/>
      <name val="Calibri"/>
      <family val="2"/>
    </font>
    <font>
      <sz val="8"/>
      <name val="Calibri"/>
      <family val="2"/>
      <scheme val="minor"/>
    </font>
    <font>
      <b/>
      <sz val="11"/>
      <color rgb="FF3F3F3F"/>
      <name val="Calibri"/>
      <family val="2"/>
      <scheme val="minor"/>
    </font>
    <font>
      <b/>
      <sz val="10"/>
      <color rgb="FF3F3F3F"/>
      <name val="Calibri"/>
      <family val="2"/>
      <scheme val="minor"/>
    </font>
    <font>
      <b/>
      <sz val="12"/>
      <color rgb="FF3F3F3F"/>
      <name val="Calibri"/>
      <family val="2"/>
      <scheme val="minor"/>
    </font>
    <font>
      <b/>
      <sz val="17"/>
      <name val="Calibri"/>
      <family val="2"/>
      <scheme val="minor"/>
    </font>
    <font>
      <sz val="16"/>
      <color theme="1"/>
      <name val="Arial"/>
      <family val="2"/>
    </font>
    <font>
      <sz val="14"/>
      <color theme="1"/>
      <name val="Arial"/>
      <family val="2"/>
    </font>
    <font>
      <sz val="11"/>
      <name val="Arial"/>
      <family val="2"/>
    </font>
    <font>
      <sz val="14"/>
      <name val="Arial"/>
      <family val="2"/>
    </font>
    <font>
      <b/>
      <sz val="17.5"/>
      <name val="Calibri"/>
      <family val="2"/>
      <scheme val="minor"/>
    </font>
    <font>
      <u/>
      <sz val="11"/>
      <color theme="10"/>
      <name val="Calibri"/>
      <family val="2"/>
      <scheme val="minor"/>
    </font>
    <font>
      <u/>
      <sz val="10"/>
      <color theme="10"/>
      <name val="Calibri"/>
      <family val="2"/>
      <scheme val="minor"/>
    </font>
    <font>
      <sz val="5"/>
      <color theme="1"/>
      <name val="Arial"/>
      <family val="2"/>
    </font>
    <font>
      <sz val="4.5"/>
      <color theme="1"/>
      <name val="Arial"/>
      <family val="2"/>
    </font>
    <font>
      <sz val="9.5"/>
      <color theme="1"/>
      <name val="Arial"/>
      <family val="2"/>
    </font>
    <font>
      <sz val="8"/>
      <color theme="1"/>
      <name val="Arial"/>
      <family val="2"/>
    </font>
    <font>
      <b/>
      <sz val="11"/>
      <name val="Calibri"/>
      <family val="2"/>
      <scheme val="minor"/>
    </font>
    <font>
      <b/>
      <sz val="10"/>
      <name val="Arial"/>
      <family val="2"/>
    </font>
    <font>
      <sz val="9"/>
      <name val="Arial"/>
      <family val="2"/>
    </font>
    <font>
      <b/>
      <sz val="13"/>
      <name val="Calibri"/>
      <family val="2"/>
      <scheme val="minor"/>
    </font>
    <font>
      <b/>
      <sz val="15"/>
      <color rgb="FF000000"/>
      <name val="Calibri"/>
      <family val="2"/>
      <scheme val="minor"/>
    </font>
    <font>
      <b/>
      <sz val="28"/>
      <color rgb="FF000000"/>
      <name val="Calibri"/>
      <family val="2"/>
      <scheme val="minor"/>
    </font>
    <font>
      <b/>
      <sz val="14"/>
      <color rgb="FFC00000"/>
      <name val="Calibri"/>
      <family val="2"/>
      <scheme val="minor"/>
    </font>
    <font>
      <b/>
      <sz val="14"/>
      <color theme="1"/>
      <name val="Calibri"/>
      <family val="2"/>
      <scheme val="minor"/>
    </font>
    <font>
      <b/>
      <sz val="10.5"/>
      <color theme="1"/>
      <name val="Calibri"/>
      <family val="2"/>
      <scheme val="minor"/>
    </font>
    <font>
      <u/>
      <sz val="11"/>
      <color theme="1"/>
      <name val="Calibri"/>
      <family val="2"/>
      <scheme val="minor"/>
    </font>
    <font>
      <b/>
      <sz val="10"/>
      <color theme="1" tint="0.34998626667073579"/>
      <name val="Calibri"/>
      <family val="2"/>
      <scheme val="minor"/>
    </font>
    <font>
      <b/>
      <sz val="9"/>
      <color theme="1" tint="0.34998626667073579"/>
      <name val="Calibri"/>
      <family val="2"/>
      <scheme val="minor"/>
    </font>
    <font>
      <sz val="9"/>
      <color theme="1"/>
      <name val="Arial"/>
      <family val="2"/>
    </font>
    <font>
      <u/>
      <sz val="10"/>
      <name val="Arial"/>
      <family val="2"/>
    </font>
    <font>
      <sz val="10.5"/>
      <color theme="1"/>
      <name val="Arial"/>
      <family val="2"/>
    </font>
    <font>
      <b/>
      <sz val="10"/>
      <color theme="1"/>
      <name val="Arial"/>
      <family val="2"/>
    </font>
    <font>
      <sz val="16"/>
      <name val="Calibri"/>
      <family val="2"/>
      <scheme val="minor"/>
    </font>
    <font>
      <b/>
      <sz val="12"/>
      <color theme="1"/>
      <name val="Calibri"/>
      <family val="2"/>
      <scheme val="minor"/>
    </font>
    <font>
      <b/>
      <sz val="12"/>
      <color theme="1"/>
      <name val="Arial"/>
      <family val="2"/>
    </font>
    <font>
      <b/>
      <sz val="12"/>
      <name val="Arial Narrow"/>
      <family val="2"/>
    </font>
    <font>
      <sz val="9"/>
      <color rgb="FF000000"/>
      <name val="Arial"/>
      <family val="2"/>
    </font>
    <font>
      <sz val="11"/>
      <color theme="1"/>
      <name val="Arial"/>
      <family val="2"/>
    </font>
    <font>
      <b/>
      <sz val="9"/>
      <name val="Arial"/>
      <family val="2"/>
    </font>
    <font>
      <b/>
      <sz val="11"/>
      <name val="Arial"/>
      <family val="2"/>
    </font>
    <font>
      <sz val="12"/>
      <color theme="1"/>
      <name val="Calibri"/>
      <family val="2"/>
      <scheme val="minor"/>
    </font>
    <font>
      <sz val="12"/>
      <color theme="1" tint="0.34998626667073579"/>
      <name val="Calibri"/>
      <family val="2"/>
      <scheme val="minor"/>
    </font>
    <font>
      <b/>
      <sz val="10"/>
      <name val="Calibri"/>
      <family val="2"/>
      <scheme val="minor"/>
    </font>
    <font>
      <b/>
      <sz val="9"/>
      <color theme="0" tint="-0.499984740745262"/>
      <name val="Calibri"/>
      <family val="2"/>
      <scheme val="minor"/>
    </font>
    <font>
      <b/>
      <sz val="9"/>
      <color rgb="FFC00000"/>
      <name val="Calibri"/>
      <family val="2"/>
      <scheme val="minor"/>
    </font>
    <font>
      <sz val="11"/>
      <color theme="0" tint="-0.499984740745262"/>
      <name val="Arial"/>
      <family val="2"/>
    </font>
    <font>
      <b/>
      <sz val="13"/>
      <color theme="1"/>
      <name val="Calibri"/>
      <family val="2"/>
      <scheme val="minor"/>
    </font>
    <font>
      <sz val="12"/>
      <name val="Arial"/>
      <family val="2"/>
    </font>
    <font>
      <sz val="9"/>
      <color indexed="81"/>
      <name val="Segoe UI"/>
      <family val="2"/>
    </font>
    <font>
      <b/>
      <sz val="9"/>
      <color indexed="81"/>
      <name val="Segoe UI"/>
      <family val="2"/>
    </font>
    <font>
      <sz val="10.5"/>
      <name val="Arial"/>
      <family val="2"/>
    </font>
    <font>
      <sz val="10.5"/>
      <color rgb="FF3F3F3F"/>
      <name val="Arial"/>
      <family val="2"/>
    </font>
    <font>
      <b/>
      <sz val="10"/>
      <color theme="0" tint="-0.499984740745262"/>
      <name val="Calibri"/>
      <family val="2"/>
      <scheme val="minor"/>
    </font>
    <font>
      <sz val="11"/>
      <color rgb="FFFF0000"/>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2F2F2"/>
      </patternFill>
    </fill>
    <fill>
      <patternFill patternType="solid">
        <fgColor theme="6" tint="0.79998168889431442"/>
        <bgColor indexed="64"/>
      </patternFill>
    </fill>
    <fill>
      <patternFill patternType="solid">
        <fgColor rgb="FFFFFFF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theme="0"/>
        <bgColor indexed="64"/>
      </patternFill>
    </fill>
  </fills>
  <borders count="74">
    <border>
      <left/>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left>
      <right style="thin">
        <color theme="0"/>
      </right>
      <top style="thin">
        <color theme="0"/>
      </top>
      <bottom style="thin">
        <color theme="0"/>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style="thin">
        <color theme="0" tint="-0.499984740745262"/>
      </left>
      <right/>
      <top style="thin">
        <color theme="0" tint="-0.499984740745262"/>
      </top>
      <bottom style="hair">
        <color auto="1"/>
      </bottom>
      <diagonal/>
    </border>
    <border>
      <left/>
      <right style="thin">
        <color theme="0" tint="-0.499984740745262"/>
      </right>
      <top style="thin">
        <color theme="0" tint="-0.499984740745262"/>
      </top>
      <bottom style="hair">
        <color auto="1"/>
      </bottom>
      <diagonal/>
    </border>
    <border>
      <left style="thin">
        <color theme="0" tint="-0.499984740745262"/>
      </left>
      <right/>
      <top style="hair">
        <color auto="1"/>
      </top>
      <bottom style="hair">
        <color auto="1"/>
      </bottom>
      <diagonal/>
    </border>
    <border>
      <left/>
      <right style="thin">
        <color theme="0" tint="-0.499984740745262"/>
      </right>
      <top style="hair">
        <color auto="1"/>
      </top>
      <bottom style="hair">
        <color auto="1"/>
      </bottom>
      <diagonal/>
    </border>
    <border>
      <left/>
      <right/>
      <top/>
      <bottom style="medium">
        <color theme="0"/>
      </bottom>
      <diagonal/>
    </border>
    <border>
      <left/>
      <right style="thin">
        <color theme="0" tint="-0.499984740745262"/>
      </right>
      <top style="thin">
        <color theme="1" tint="0.499984740745262"/>
      </top>
      <bottom style="hair">
        <color auto="1"/>
      </bottom>
      <diagonal/>
    </border>
    <border>
      <left style="thin">
        <color theme="0" tint="-0.499984740745262"/>
      </left>
      <right/>
      <top/>
      <bottom/>
      <diagonal/>
    </border>
    <border>
      <left/>
      <right style="thin">
        <color theme="0" tint="-0.499984740745262"/>
      </right>
      <top/>
      <bottom/>
      <diagonal/>
    </border>
    <border>
      <left/>
      <right/>
      <top/>
      <bottom style="thin">
        <color theme="0"/>
      </bottom>
      <diagonal/>
    </border>
    <border>
      <left/>
      <right/>
      <top style="thin">
        <color theme="0"/>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ck">
        <color theme="0"/>
      </left>
      <right/>
      <top/>
      <bottom/>
      <diagonal/>
    </border>
    <border>
      <left style="thin">
        <color theme="0" tint="-0.499984740745262"/>
      </left>
      <right/>
      <top style="thin">
        <color theme="1" tint="0.499984740745262"/>
      </top>
      <bottom style="hair">
        <color auto="1"/>
      </bottom>
      <diagonal/>
    </border>
    <border>
      <left/>
      <right style="thin">
        <color theme="1" tint="0.499984740745262"/>
      </right>
      <top style="thin">
        <color theme="1" tint="0.499984740745262"/>
      </top>
      <bottom/>
      <diagonal/>
    </border>
    <border>
      <left style="thin">
        <color theme="0"/>
      </left>
      <right style="thin">
        <color theme="0"/>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hair">
        <color auto="1"/>
      </right>
      <top/>
      <bottom/>
      <diagonal/>
    </border>
    <border>
      <left style="hair">
        <color auto="1"/>
      </left>
      <right/>
      <top/>
      <bottom style="hair">
        <color auto="1"/>
      </bottom>
      <diagonal/>
    </border>
    <border>
      <left/>
      <right/>
      <top/>
      <bottom style="hair">
        <color indexed="64"/>
      </bottom>
      <diagonal/>
    </border>
    <border>
      <left/>
      <right style="hair">
        <color auto="1"/>
      </right>
      <top/>
      <bottom style="hair">
        <color auto="1"/>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medium">
        <color theme="0"/>
      </left>
      <right/>
      <top/>
      <bottom/>
      <diagonal/>
    </border>
    <border>
      <left/>
      <right style="medium">
        <color theme="0"/>
      </right>
      <top/>
      <bottom/>
      <diagonal/>
    </border>
    <border>
      <left/>
      <right style="hair">
        <color auto="1"/>
      </right>
      <top style="thin">
        <color theme="1" tint="0.499984740745262"/>
      </top>
      <bottom style="thin">
        <color theme="1" tint="0.499984740745262"/>
      </bottom>
      <diagonal/>
    </border>
    <border>
      <left style="thin">
        <color theme="1" tint="0.499984740745262"/>
      </left>
      <right/>
      <top/>
      <bottom style="hair">
        <color auto="1"/>
      </bottom>
      <diagonal/>
    </border>
    <border>
      <left/>
      <right style="thin">
        <color theme="0" tint="-0.499984740745262"/>
      </right>
      <top/>
      <bottom style="hair">
        <color auto="1"/>
      </bottom>
      <diagonal/>
    </border>
    <border>
      <left style="thin">
        <color theme="0" tint="-0.499984740745262"/>
      </left>
      <right/>
      <top/>
      <bottom style="hair">
        <color auto="1"/>
      </bottom>
      <diagonal/>
    </border>
    <border>
      <left/>
      <right style="thin">
        <color theme="1" tint="0.499984740745262"/>
      </right>
      <top/>
      <bottom style="hair">
        <color auto="1"/>
      </bottom>
      <diagonal/>
    </border>
    <border>
      <left style="thin">
        <color theme="1" tint="0.499984740745262"/>
      </left>
      <right/>
      <top style="hair">
        <color auto="1"/>
      </top>
      <bottom style="hair">
        <color auto="1"/>
      </bottom>
      <diagonal/>
    </border>
    <border>
      <left/>
      <right style="thin">
        <color theme="1" tint="0.499984740745262"/>
      </right>
      <top style="hair">
        <color auto="1"/>
      </top>
      <bottom style="hair">
        <color auto="1"/>
      </bottom>
      <diagonal/>
    </border>
    <border>
      <left style="thin">
        <color theme="0" tint="-0.499984740745262"/>
      </left>
      <right/>
      <top style="hair">
        <color auto="1"/>
      </top>
      <bottom style="thin">
        <color theme="1" tint="0.499984740745262"/>
      </bottom>
      <diagonal/>
    </border>
    <border>
      <left/>
      <right style="thin">
        <color theme="0" tint="-0.499984740745262"/>
      </right>
      <top style="hair">
        <color auto="1"/>
      </top>
      <bottom style="thin">
        <color theme="1" tint="0.499984740745262"/>
      </bottom>
      <diagonal/>
    </border>
    <border>
      <left style="thin">
        <color theme="1" tint="0.499984740745262"/>
      </left>
      <right/>
      <top style="hair">
        <color auto="1"/>
      </top>
      <bottom style="thin">
        <color theme="1" tint="0.499984740745262"/>
      </bottom>
      <diagonal/>
    </border>
    <border>
      <left/>
      <right/>
      <top style="hair">
        <color auto="1"/>
      </top>
      <bottom style="thin">
        <color theme="1" tint="0.499984740745262"/>
      </bottom>
      <diagonal/>
    </border>
    <border>
      <left/>
      <right style="thin">
        <color theme="1" tint="0.499984740745262"/>
      </right>
      <top style="hair">
        <color auto="1"/>
      </top>
      <bottom style="thin">
        <color theme="1" tint="0.499984740745262"/>
      </bottom>
      <diagonal/>
    </border>
    <border>
      <left/>
      <right style="thin">
        <color theme="1" tint="0.499984740745262"/>
      </right>
      <top/>
      <bottom/>
      <diagonal/>
    </border>
  </borders>
  <cellStyleXfs count="6">
    <xf numFmtId="0" fontId="0" fillId="0" borderId="0"/>
    <xf numFmtId="0" fontId="1" fillId="0" borderId="0"/>
    <xf numFmtId="0" fontId="2" fillId="0" borderId="0"/>
    <xf numFmtId="0" fontId="1" fillId="0" borderId="0"/>
    <xf numFmtId="0" fontId="32" fillId="10" borderId="16" applyNumberFormat="0" applyAlignment="0" applyProtection="0"/>
    <xf numFmtId="0" fontId="41" fillId="0" borderId="0" applyNumberFormat="0" applyFill="0" applyBorder="0" applyAlignment="0" applyProtection="0"/>
  </cellStyleXfs>
  <cellXfs count="339">
    <xf numFmtId="0" fontId="0" fillId="0" borderId="0" xfId="0"/>
    <xf numFmtId="0" fontId="4" fillId="0" borderId="0" xfId="0" applyFont="1"/>
    <xf numFmtId="0" fontId="4" fillId="0" borderId="0" xfId="0" applyFont="1" applyBorder="1"/>
    <xf numFmtId="0" fontId="0" fillId="0" borderId="0" xfId="0" applyAlignment="1"/>
    <xf numFmtId="0" fontId="0" fillId="0" borderId="0" xfId="0" applyFont="1"/>
    <xf numFmtId="0" fontId="0" fillId="4" borderId="0" xfId="0" applyFont="1" applyFill="1"/>
    <xf numFmtId="0" fontId="0" fillId="0" borderId="0" xfId="0" applyBorder="1"/>
    <xf numFmtId="0" fontId="4" fillId="0" borderId="0" xfId="0" applyFont="1" applyFill="1"/>
    <xf numFmtId="0" fontId="8" fillId="3" borderId="1" xfId="0" applyFont="1" applyFill="1" applyBorder="1" applyAlignment="1">
      <alignment horizontal="center"/>
    </xf>
    <xf numFmtId="0" fontId="13" fillId="0" borderId="0" xfId="0" applyFont="1"/>
    <xf numFmtId="0" fontId="4" fillId="0" borderId="0" xfId="0" applyFont="1" applyAlignment="1">
      <alignment vertical="center"/>
    </xf>
    <xf numFmtId="0" fontId="0" fillId="0" borderId="0" xfId="0" applyFont="1" applyBorder="1"/>
    <xf numFmtId="0" fontId="21" fillId="4" borderId="0" xfId="0" applyFont="1" applyFill="1" applyAlignment="1">
      <alignment vertical="center"/>
    </xf>
    <xf numFmtId="14" fontId="15" fillId="7" borderId="9" xfId="0" applyNumberFormat="1" applyFont="1" applyFill="1" applyBorder="1" applyAlignment="1">
      <alignment vertical="top"/>
    </xf>
    <xf numFmtId="0" fontId="16" fillId="5" borderId="9" xfId="0" applyFont="1" applyFill="1" applyBorder="1" applyAlignment="1">
      <alignment vertical="top"/>
    </xf>
    <xf numFmtId="0" fontId="0" fillId="0" borderId="0" xfId="0" applyFont="1" applyAlignment="1">
      <alignment vertical="center"/>
    </xf>
    <xf numFmtId="0" fontId="0" fillId="4" borderId="0" xfId="0" applyFont="1" applyFill="1" applyAlignment="1">
      <alignment vertical="center"/>
    </xf>
    <xf numFmtId="0" fontId="0" fillId="0" borderId="0" xfId="0" applyAlignment="1">
      <alignment vertical="center"/>
    </xf>
    <xf numFmtId="0" fontId="0" fillId="0" borderId="0" xfId="0" applyBorder="1" applyAlignment="1">
      <alignment vertical="center"/>
    </xf>
    <xf numFmtId="0" fontId="25" fillId="0" borderId="0" xfId="0" applyFont="1" applyAlignment="1">
      <alignment horizontal="right" vertical="center" wrapText="1"/>
    </xf>
    <xf numFmtId="0" fontId="24" fillId="0" borderId="0" xfId="0" applyFont="1" applyAlignment="1">
      <alignment vertical="top"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Protection="1"/>
    <xf numFmtId="0" fontId="10" fillId="0" borderId="0" xfId="0" applyFont="1" applyFill="1" applyAlignment="1" applyProtection="1">
      <alignment horizontal="left" vertical="center"/>
    </xf>
    <xf numFmtId="0" fontId="0" fillId="0" borderId="0" xfId="0" applyProtection="1"/>
    <xf numFmtId="0" fontId="4" fillId="0" borderId="0" xfId="0" applyFont="1" applyBorder="1" applyProtection="1"/>
    <xf numFmtId="0" fontId="5" fillId="0" borderId="0" xfId="2" applyFont="1" applyBorder="1" applyAlignment="1" applyProtection="1">
      <alignment horizontal="right" vertical="center"/>
    </xf>
    <xf numFmtId="0" fontId="0" fillId="0" borderId="0" xfId="0" applyFill="1" applyBorder="1" applyProtection="1"/>
    <xf numFmtId="0" fontId="4" fillId="0" borderId="0" xfId="0" applyFont="1" applyFill="1" applyBorder="1" applyProtection="1"/>
    <xf numFmtId="0" fontId="10" fillId="0" borderId="0" xfId="0" applyFont="1" applyAlignment="1" applyProtection="1">
      <alignment horizontal="right" vertical="center"/>
    </xf>
    <xf numFmtId="0" fontId="4" fillId="0" borderId="0" xfId="0" applyFont="1" applyProtection="1">
      <protection hidden="1"/>
    </xf>
    <xf numFmtId="0" fontId="0" fillId="0" borderId="0" xfId="0" applyProtection="1">
      <protection hidden="1"/>
    </xf>
    <xf numFmtId="0" fontId="22" fillId="0" borderId="0" xfId="0" applyFont="1" applyAlignment="1">
      <alignment horizontal="right"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0" fillId="0" borderId="0" xfId="0" applyAlignment="1" applyProtection="1">
      <alignment vertical="center"/>
    </xf>
    <xf numFmtId="0" fontId="3" fillId="0" borderId="0" xfId="3" applyFont="1" applyFill="1" applyBorder="1" applyAlignment="1">
      <alignment vertical="top" wrapText="1"/>
    </xf>
    <xf numFmtId="0" fontId="3" fillId="0" borderId="0" xfId="3" applyFont="1" applyBorder="1"/>
    <xf numFmtId="0" fontId="3" fillId="0" borderId="0" xfId="3" applyFont="1" applyFill="1" applyBorder="1"/>
    <xf numFmtId="0" fontId="11" fillId="0" borderId="0" xfId="2" applyFont="1" applyBorder="1" applyAlignment="1"/>
    <xf numFmtId="0" fontId="3" fillId="0" borderId="0" xfId="0" applyFont="1" applyFill="1" applyAlignment="1">
      <alignment horizontal="center"/>
    </xf>
    <xf numFmtId="0" fontId="29" fillId="0" borderId="0" xfId="0" applyFont="1" applyAlignment="1"/>
    <xf numFmtId="0" fontId="29" fillId="0" borderId="0" xfId="0" applyFont="1" applyBorder="1" applyAlignment="1"/>
    <xf numFmtId="0" fontId="30" fillId="0" borderId="0" xfId="0" applyFont="1" applyAlignment="1">
      <alignment vertical="center"/>
    </xf>
    <xf numFmtId="0" fontId="31" fillId="0" borderId="0" xfId="0" applyFont="1" applyFill="1" applyAlignment="1">
      <alignment horizontal="center" vertical="center"/>
    </xf>
    <xf numFmtId="0" fontId="0" fillId="9" borderId="0" xfId="0" applyFill="1"/>
    <xf numFmtId="0" fontId="0" fillId="9" borderId="0" xfId="0" applyFill="1" applyAlignment="1">
      <alignment vertical="center"/>
    </xf>
    <xf numFmtId="0" fontId="29" fillId="9" borderId="0" xfId="0" applyFont="1" applyFill="1" applyAlignment="1"/>
    <xf numFmtId="0" fontId="0" fillId="9" borderId="0" xfId="0" applyFont="1" applyFill="1"/>
    <xf numFmtId="0" fontId="9" fillId="0" borderId="0" xfId="3" applyFont="1" applyFill="1" applyBorder="1"/>
    <xf numFmtId="0" fontId="15" fillId="0" borderId="0" xfId="3" applyFont="1" applyFill="1" applyBorder="1" applyAlignment="1">
      <alignment vertical="top" wrapText="1"/>
    </xf>
    <xf numFmtId="0" fontId="33" fillId="0" borderId="0" xfId="4" applyFont="1" applyFill="1" applyBorder="1" applyAlignment="1">
      <alignment vertical="center" wrapText="1"/>
    </xf>
    <xf numFmtId="0" fontId="34" fillId="0" borderId="0" xfId="4" applyFont="1" applyFill="1" applyBorder="1" applyAlignment="1">
      <alignment vertical="center"/>
    </xf>
    <xf numFmtId="0" fontId="34" fillId="0" borderId="0" xfId="4" applyFont="1" applyFill="1" applyBorder="1" applyAlignment="1">
      <alignment horizontal="right" vertical="center" indent="1"/>
    </xf>
    <xf numFmtId="0" fontId="34" fillId="0" borderId="0" xfId="4" applyFont="1" applyFill="1" applyBorder="1" applyAlignment="1">
      <alignment horizontal="right" vertical="center" indent="1" shrinkToFit="1"/>
    </xf>
    <xf numFmtId="0" fontId="23" fillId="0" borderId="0" xfId="0" applyFont="1" applyAlignment="1">
      <alignment horizontal="right" vertical="center" wrapText="1"/>
    </xf>
    <xf numFmtId="0" fontId="4" fillId="0" borderId="0" xfId="0" applyFont="1" applyFill="1" applyAlignment="1">
      <alignment horizontal="center" vertical="center"/>
    </xf>
    <xf numFmtId="0" fontId="6" fillId="11" borderId="30" xfId="0" applyFont="1" applyFill="1" applyBorder="1" applyAlignment="1">
      <alignment vertical="center"/>
    </xf>
    <xf numFmtId="0" fontId="4" fillId="11" borderId="30" xfId="0" applyFont="1" applyFill="1" applyBorder="1" applyAlignment="1">
      <alignment vertical="center"/>
    </xf>
    <xf numFmtId="0" fontId="3" fillId="0" borderId="28" xfId="3" applyFont="1" applyBorder="1"/>
    <xf numFmtId="0" fontId="3" fillId="0" borderId="29" xfId="3" applyFont="1" applyFill="1" applyBorder="1"/>
    <xf numFmtId="0" fontId="4" fillId="0" borderId="35" xfId="0" applyFont="1" applyBorder="1" applyProtection="1"/>
    <xf numFmtId="0" fontId="0" fillId="0" borderId="36" xfId="0" applyFill="1" applyBorder="1" applyProtection="1"/>
    <xf numFmtId="0" fontId="0" fillId="0" borderId="35" xfId="0" applyFill="1" applyBorder="1" applyProtection="1"/>
    <xf numFmtId="0" fontId="0" fillId="0" borderId="37" xfId="0" applyFill="1" applyBorder="1" applyProtection="1"/>
    <xf numFmtId="0" fontId="4" fillId="0" borderId="38" xfId="0" applyFont="1" applyFill="1" applyBorder="1" applyProtection="1"/>
    <xf numFmtId="0" fontId="0" fillId="0" borderId="38" xfId="0" applyFill="1" applyBorder="1" applyProtection="1"/>
    <xf numFmtId="0" fontId="0" fillId="0" borderId="39" xfId="0" applyFill="1" applyBorder="1" applyProtection="1"/>
    <xf numFmtId="0" fontId="49" fillId="0" borderId="0" xfId="3" applyFont="1" applyFill="1" applyBorder="1" applyAlignment="1">
      <alignment horizontal="right" vertical="center"/>
    </xf>
    <xf numFmtId="0" fontId="21" fillId="4" borderId="31" xfId="0" applyFont="1" applyFill="1" applyBorder="1" applyAlignment="1">
      <alignment vertical="center"/>
    </xf>
    <xf numFmtId="0" fontId="4" fillId="4" borderId="31" xfId="0" applyFont="1" applyFill="1" applyBorder="1" applyAlignment="1">
      <alignment vertical="center"/>
    </xf>
    <xf numFmtId="0" fontId="0" fillId="4" borderId="31" xfId="0" applyFont="1" applyFill="1" applyBorder="1" applyAlignment="1">
      <alignment vertical="center"/>
    </xf>
    <xf numFmtId="0" fontId="50" fillId="4" borderId="0" xfId="3" applyFont="1" applyFill="1" applyBorder="1" applyAlignment="1">
      <alignment horizontal="left" vertical="center" wrapText="1"/>
    </xf>
    <xf numFmtId="0" fontId="53" fillId="4" borderId="0" xfId="0" applyFont="1" applyFill="1" applyBorder="1" applyAlignment="1">
      <alignment vertical="center"/>
    </xf>
    <xf numFmtId="0" fontId="54" fillId="4" borderId="0" xfId="0" applyFont="1" applyFill="1" applyAlignment="1">
      <alignment vertical="center"/>
    </xf>
    <xf numFmtId="0" fontId="3" fillId="0" borderId="5" xfId="3" applyFont="1" applyBorder="1" applyAlignment="1">
      <alignment vertical="center"/>
    </xf>
    <xf numFmtId="0" fontId="3" fillId="0" borderId="6" xfId="3" applyFont="1" applyBorder="1" applyAlignment="1">
      <alignment horizontal="right" vertical="center"/>
    </xf>
    <xf numFmtId="0" fontId="3" fillId="0" borderId="6" xfId="3" applyFont="1" applyBorder="1" applyAlignment="1">
      <alignment horizontal="center" vertical="center"/>
    </xf>
    <xf numFmtId="0" fontId="3" fillId="0" borderId="7" xfId="3" applyFont="1" applyBorder="1" applyAlignment="1">
      <alignment vertical="center"/>
    </xf>
    <xf numFmtId="0" fontId="1" fillId="0" borderId="29" xfId="3" applyFont="1" applyFill="1" applyBorder="1" applyAlignment="1">
      <alignment vertical="top"/>
    </xf>
    <xf numFmtId="0" fontId="26" fillId="0" borderId="28" xfId="0" applyFont="1" applyBorder="1" applyAlignment="1">
      <alignment horizontal="left" vertical="top" indent="1"/>
    </xf>
    <xf numFmtId="0" fontId="26" fillId="0" borderId="0" xfId="0" applyFont="1" applyAlignment="1">
      <alignment horizontal="left" vertical="center"/>
    </xf>
    <xf numFmtId="0" fontId="5" fillId="0" borderId="0" xfId="4" applyFont="1" applyFill="1" applyBorder="1" applyAlignment="1">
      <alignment horizontal="right" vertical="center" indent="1"/>
    </xf>
    <xf numFmtId="0" fontId="21" fillId="11" borderId="0" xfId="0" applyFont="1" applyFill="1" applyAlignment="1">
      <alignment horizontal="left" vertical="top" wrapText="1"/>
    </xf>
    <xf numFmtId="0" fontId="20" fillId="0" borderId="10" xfId="0" applyFont="1" applyBorder="1" applyProtection="1"/>
    <xf numFmtId="0" fontId="3" fillId="0" borderId="10" xfId="0" applyFont="1" applyBorder="1" applyProtection="1"/>
    <xf numFmtId="0" fontId="63" fillId="11" borderId="10" xfId="0" applyFont="1" applyFill="1" applyBorder="1" applyAlignment="1" applyProtection="1">
      <alignment horizontal="center" vertical="center"/>
    </xf>
    <xf numFmtId="0" fontId="3" fillId="0" borderId="0" xfId="0" applyFont="1" applyProtection="1"/>
    <xf numFmtId="14" fontId="14" fillId="6" borderId="9" xfId="0" applyNumberFormat="1" applyFont="1" applyFill="1" applyBorder="1" applyProtection="1"/>
    <xf numFmtId="14" fontId="18" fillId="5" borderId="9" xfId="0" applyNumberFormat="1" applyFont="1" applyFill="1" applyBorder="1" applyProtection="1"/>
    <xf numFmtId="0" fontId="19" fillId="0" borderId="0" xfId="0" applyFont="1" applyProtection="1"/>
    <xf numFmtId="14" fontId="18" fillId="5" borderId="9" xfId="0" applyNumberFormat="1" applyFont="1" applyFill="1" applyBorder="1" applyAlignment="1" applyProtection="1">
      <alignment horizontal="center"/>
    </xf>
    <xf numFmtId="1" fontId="16" fillId="5" borderId="9" xfId="0" applyNumberFormat="1" applyFont="1" applyFill="1" applyBorder="1" applyAlignment="1" applyProtection="1">
      <alignment horizontal="center" vertical="top"/>
    </xf>
    <xf numFmtId="14" fontId="15" fillId="8" borderId="9" xfId="0" applyNumberFormat="1" applyFont="1" applyFill="1" applyBorder="1" applyAlignment="1" applyProtection="1">
      <alignment vertical="top" wrapText="1"/>
    </xf>
    <xf numFmtId="14" fontId="16" fillId="5" borderId="9" xfId="0" applyNumberFormat="1" applyFont="1" applyFill="1" applyBorder="1" applyAlignment="1" applyProtection="1">
      <alignment vertical="top" wrapText="1"/>
    </xf>
    <xf numFmtId="0" fontId="17" fillId="0" borderId="0" xfId="0" applyFont="1" applyAlignment="1" applyProtection="1">
      <alignment vertical="top"/>
    </xf>
    <xf numFmtId="0" fontId="0" fillId="0" borderId="0" xfId="0" applyAlignment="1" applyProtection="1"/>
    <xf numFmtId="14" fontId="15" fillId="7" borderId="9" xfId="0" applyNumberFormat="1" applyFont="1" applyFill="1" applyBorder="1" applyAlignment="1" applyProtection="1">
      <alignment vertical="top"/>
    </xf>
    <xf numFmtId="14" fontId="16" fillId="5" borderId="9" xfId="0" applyNumberFormat="1" applyFont="1" applyFill="1" applyBorder="1" applyAlignment="1" applyProtection="1">
      <alignment vertical="top"/>
    </xf>
    <xf numFmtId="1" fontId="15" fillId="7" borderId="9" xfId="0" applyNumberFormat="1" applyFont="1" applyFill="1" applyBorder="1" applyAlignment="1" applyProtection="1">
      <alignment vertical="top"/>
    </xf>
    <xf numFmtId="1" fontId="15" fillId="7" borderId="9" xfId="0" applyNumberFormat="1" applyFont="1" applyFill="1" applyBorder="1" applyAlignment="1" applyProtection="1">
      <alignment horizontal="left" vertical="top"/>
    </xf>
    <xf numFmtId="2" fontId="15" fillId="7" borderId="9" xfId="0" applyNumberFormat="1" applyFont="1" applyFill="1" applyBorder="1" applyAlignment="1" applyProtection="1">
      <alignment vertical="top"/>
    </xf>
    <xf numFmtId="0" fontId="16" fillId="5" borderId="9" xfId="0" applyFont="1" applyFill="1" applyBorder="1" applyAlignment="1" applyProtection="1">
      <alignment vertical="top"/>
    </xf>
    <xf numFmtId="14" fontId="53" fillId="7" borderId="9" xfId="0" applyNumberFormat="1" applyFont="1" applyFill="1" applyBorder="1" applyAlignment="1" applyProtection="1">
      <alignment vertical="top"/>
    </xf>
    <xf numFmtId="14" fontId="15" fillId="7" borderId="43" xfId="0" applyNumberFormat="1" applyFont="1" applyFill="1" applyBorder="1" applyAlignment="1" applyProtection="1">
      <alignment vertical="top"/>
    </xf>
    <xf numFmtId="1" fontId="15" fillId="15" borderId="9" xfId="0" applyNumberFormat="1" applyFont="1" applyFill="1" applyBorder="1" applyAlignment="1" applyProtection="1">
      <alignment vertical="top"/>
      <protection locked="0"/>
    </xf>
    <xf numFmtId="14" fontId="15" fillId="9" borderId="9" xfId="0" applyNumberFormat="1" applyFont="1" applyFill="1" applyBorder="1" applyAlignment="1" applyProtection="1">
      <alignment vertical="top"/>
      <protection locked="0"/>
    </xf>
    <xf numFmtId="0" fontId="15" fillId="7" borderId="9" xfId="0" applyFont="1" applyFill="1" applyBorder="1" applyAlignment="1" applyProtection="1">
      <alignment vertical="top"/>
    </xf>
    <xf numFmtId="0" fontId="4" fillId="2" borderId="44" xfId="0" applyFont="1" applyFill="1" applyBorder="1"/>
    <xf numFmtId="0" fontId="4" fillId="2" borderId="45" xfId="0" applyFont="1" applyFill="1" applyBorder="1"/>
    <xf numFmtId="0" fontId="4" fillId="2" borderId="46" xfId="0" applyFont="1" applyFill="1" applyBorder="1"/>
    <xf numFmtId="164" fontId="65" fillId="0" borderId="50" xfId="0" applyNumberFormat="1" applyFont="1" applyFill="1" applyBorder="1" applyAlignment="1" applyProtection="1">
      <alignment horizontal="center" vertical="center"/>
      <protection hidden="1"/>
    </xf>
    <xf numFmtId="0" fontId="0" fillId="2" borderId="0" xfId="0" applyFont="1" applyFill="1" applyBorder="1"/>
    <xf numFmtId="0" fontId="64" fillId="2" borderId="0" xfId="0" applyFont="1" applyFill="1" applyAlignment="1">
      <alignment horizontal="right" vertical="center" indent="1"/>
    </xf>
    <xf numFmtId="165" fontId="66" fillId="0" borderId="48" xfId="0" applyNumberFormat="1" applyFont="1" applyFill="1" applyBorder="1" applyAlignment="1" applyProtection="1">
      <alignment horizontal="center" vertical="center"/>
      <protection hidden="1"/>
    </xf>
    <xf numFmtId="0" fontId="0" fillId="2" borderId="51" xfId="0" applyFont="1" applyFill="1" applyBorder="1"/>
    <xf numFmtId="0" fontId="21" fillId="11" borderId="0" xfId="0" applyFont="1" applyFill="1" applyAlignment="1">
      <alignment vertical="center"/>
    </xf>
    <xf numFmtId="0" fontId="0" fillId="11" borderId="0" xfId="0" applyFont="1" applyFill="1" applyAlignment="1">
      <alignment vertical="center"/>
    </xf>
    <xf numFmtId="0" fontId="64" fillId="2" borderId="52" xfId="0" applyFont="1" applyFill="1" applyBorder="1" applyAlignment="1">
      <alignment horizontal="center" vertical="center"/>
    </xf>
    <xf numFmtId="0" fontId="64" fillId="2" borderId="53" xfId="0" applyFont="1" applyFill="1" applyBorder="1" applyAlignment="1">
      <alignment horizontal="center" vertical="center"/>
    </xf>
    <xf numFmtId="4" fontId="37" fillId="2" borderId="53" xfId="0" applyNumberFormat="1" applyFont="1" applyFill="1" applyBorder="1" applyAlignment="1" applyProtection="1">
      <alignment horizontal="right" vertical="center" shrinkToFit="1"/>
      <protection hidden="1"/>
    </xf>
    <xf numFmtId="164" fontId="65" fillId="2" borderId="53" xfId="0" applyNumberFormat="1" applyFont="1" applyFill="1" applyBorder="1" applyAlignment="1" applyProtection="1">
      <alignment horizontal="center" vertical="center"/>
      <protection hidden="1"/>
    </xf>
    <xf numFmtId="0" fontId="64" fillId="2" borderId="53" xfId="0" applyFont="1" applyFill="1" applyBorder="1" applyAlignment="1">
      <alignment horizontal="right" vertical="center" wrapText="1" indent="1"/>
    </xf>
    <xf numFmtId="166" fontId="31" fillId="2" borderId="53" xfId="0" applyNumberFormat="1" applyFont="1" applyFill="1" applyBorder="1" applyAlignment="1" applyProtection="1">
      <alignment vertical="top"/>
      <protection hidden="1"/>
    </xf>
    <xf numFmtId="166" fontId="39" fillId="2" borderId="53" xfId="0" applyNumberFormat="1" applyFont="1" applyFill="1" applyBorder="1" applyAlignment="1" applyProtection="1">
      <alignment horizontal="right" vertical="center" indent="1" shrinkToFit="1"/>
      <protection hidden="1"/>
    </xf>
    <xf numFmtId="166" fontId="39" fillId="2" borderId="54" xfId="0" applyNumberFormat="1" applyFont="1" applyFill="1" applyBorder="1" applyAlignment="1" applyProtection="1">
      <alignment horizontal="right" vertical="center" indent="1" shrinkToFit="1"/>
      <protection hidden="1"/>
    </xf>
    <xf numFmtId="0" fontId="3" fillId="0" borderId="28" xfId="3" applyFont="1" applyFill="1" applyBorder="1" applyAlignment="1">
      <alignment vertical="top" wrapText="1"/>
    </xf>
    <xf numFmtId="0" fontId="67" fillId="0" borderId="0" xfId="0" applyFont="1" applyBorder="1"/>
    <xf numFmtId="0" fontId="1" fillId="0" borderId="0" xfId="3" applyFont="1" applyFill="1" applyBorder="1"/>
    <xf numFmtId="0" fontId="68" fillId="0" borderId="0" xfId="0" applyFont="1" applyBorder="1"/>
    <xf numFmtId="0" fontId="9" fillId="0" borderId="3" xfId="3" applyFont="1" applyFill="1" applyBorder="1"/>
    <xf numFmtId="0" fontId="9" fillId="0" borderId="4" xfId="3" applyFont="1" applyFill="1" applyBorder="1"/>
    <xf numFmtId="0" fontId="3" fillId="0" borderId="4" xfId="3" applyFont="1" applyFill="1" applyBorder="1"/>
    <xf numFmtId="0" fontId="3" fillId="0" borderId="4" xfId="3" applyFont="1" applyBorder="1"/>
    <xf numFmtId="0" fontId="3" fillId="0" borderId="8" xfId="3" applyFont="1" applyBorder="1"/>
    <xf numFmtId="0" fontId="8" fillId="0" borderId="0" xfId="0" applyFont="1" applyFill="1" applyBorder="1" applyAlignment="1">
      <alignment horizontal="center"/>
    </xf>
    <xf numFmtId="0" fontId="57" fillId="2" borderId="55" xfId="4" applyFont="1" applyFill="1" applyBorder="1" applyAlignment="1" applyProtection="1">
      <alignment vertical="center" shrinkToFit="1"/>
    </xf>
    <xf numFmtId="0" fontId="64" fillId="4" borderId="0" xfId="0" applyFont="1" applyFill="1" applyAlignment="1">
      <alignment vertical="center"/>
    </xf>
    <xf numFmtId="0" fontId="1" fillId="0" borderId="0" xfId="3" applyFont="1" applyFill="1" applyBorder="1" applyAlignment="1">
      <alignment horizontal="right"/>
    </xf>
    <xf numFmtId="0" fontId="64" fillId="11" borderId="0" xfId="0" applyFont="1" applyFill="1" applyAlignment="1">
      <alignment vertical="center"/>
    </xf>
    <xf numFmtId="0" fontId="72" fillId="0" borderId="0" xfId="0" applyFont="1" applyFill="1" applyBorder="1" applyAlignment="1">
      <alignment horizontal="center" vertical="center"/>
    </xf>
    <xf numFmtId="0" fontId="73" fillId="2" borderId="55" xfId="4" applyFont="1" applyFill="1" applyBorder="1" applyAlignment="1" applyProtection="1">
      <alignment vertical="center" shrinkToFit="1"/>
    </xf>
    <xf numFmtId="0" fontId="74" fillId="2" borderId="12" xfId="0" applyNumberFormat="1" applyFont="1" applyFill="1" applyBorder="1" applyAlignment="1" applyProtection="1">
      <alignment horizontal="center" vertical="center" wrapText="1"/>
      <protection hidden="1"/>
    </xf>
    <xf numFmtId="0" fontId="72" fillId="0" borderId="14" xfId="0" applyFont="1" applyFill="1" applyBorder="1" applyAlignment="1">
      <alignment horizontal="center" vertical="center"/>
    </xf>
    <xf numFmtId="49" fontId="38" fillId="12" borderId="55" xfId="4" applyNumberFormat="1" applyFont="1" applyFill="1" applyBorder="1" applyAlignment="1" applyProtection="1">
      <alignment horizontal="center" vertical="center" wrapText="1" shrinkToFit="1"/>
      <protection locked="0"/>
    </xf>
    <xf numFmtId="4" fontId="76" fillId="17" borderId="12" xfId="0" applyNumberFormat="1" applyFont="1" applyFill="1" applyBorder="1" applyAlignment="1" applyProtection="1">
      <alignment horizontal="right" vertical="center" indent="1" shrinkToFit="1"/>
    </xf>
    <xf numFmtId="0" fontId="64" fillId="11" borderId="10" xfId="0" applyFont="1" applyFill="1" applyBorder="1" applyAlignment="1">
      <alignment vertical="center"/>
    </xf>
    <xf numFmtId="0" fontId="68" fillId="0" borderId="0" xfId="0" applyFont="1" applyBorder="1" applyAlignment="1">
      <alignment vertical="center" wrapText="1"/>
    </xf>
    <xf numFmtId="0" fontId="77" fillId="2" borderId="47" xfId="0" applyFont="1" applyFill="1" applyBorder="1" applyAlignment="1">
      <alignment horizontal="left" vertical="center" indent="2"/>
    </xf>
    <xf numFmtId="0" fontId="64" fillId="2" borderId="0" xfId="0" applyFont="1" applyFill="1" applyBorder="1" applyAlignment="1">
      <alignment vertical="center"/>
    </xf>
    <xf numFmtId="0" fontId="64" fillId="2" borderId="0" xfId="0" applyFont="1" applyFill="1" applyBorder="1" applyAlignment="1">
      <alignment horizontal="right" vertical="center" indent="1"/>
    </xf>
    <xf numFmtId="0" fontId="77" fillId="2" borderId="47" xfId="0" applyFont="1" applyFill="1" applyBorder="1" applyAlignment="1">
      <alignment horizontal="right" vertical="center" indent="1"/>
    </xf>
    <xf numFmtId="164" fontId="65" fillId="0" borderId="19" xfId="0" applyNumberFormat="1" applyFont="1" applyFill="1" applyBorder="1" applyAlignment="1" applyProtection="1">
      <alignment horizontal="center" vertical="center"/>
      <protection hidden="1"/>
    </xf>
    <xf numFmtId="0" fontId="47" fillId="4" borderId="0" xfId="0" applyFont="1" applyFill="1" applyAlignment="1">
      <alignment vertical="center"/>
    </xf>
    <xf numFmtId="0" fontId="26" fillId="0" borderId="0" xfId="0" applyFont="1" applyBorder="1" applyAlignment="1">
      <alignment vertical="top" wrapText="1"/>
    </xf>
    <xf numFmtId="0" fontId="49" fillId="0" borderId="0" xfId="0" applyFont="1" applyFill="1" applyAlignment="1">
      <alignment vertical="top"/>
    </xf>
    <xf numFmtId="0" fontId="4" fillId="0" borderId="0" xfId="0" applyFont="1" applyAlignment="1">
      <alignment vertical="top"/>
    </xf>
    <xf numFmtId="0" fontId="32" fillId="0" borderId="0" xfId="4" applyFont="1" applyFill="1" applyBorder="1" applyAlignment="1">
      <alignment horizontal="right" vertical="center" indent="1"/>
    </xf>
    <xf numFmtId="1" fontId="33" fillId="0" borderId="0" xfId="4" applyNumberFormat="1" applyFont="1" applyFill="1" applyBorder="1" applyAlignment="1" applyProtection="1">
      <alignment horizontal="right" vertical="center" indent="1" shrinkToFit="1"/>
      <protection hidden="1"/>
    </xf>
    <xf numFmtId="2" fontId="33" fillId="0" borderId="0" xfId="4" applyNumberFormat="1" applyFont="1" applyFill="1" applyBorder="1" applyAlignment="1" applyProtection="1">
      <alignment horizontal="right" vertical="center" indent="1" shrinkToFit="1"/>
      <protection hidden="1"/>
    </xf>
    <xf numFmtId="44" fontId="33" fillId="0" borderId="0" xfId="4" applyNumberFormat="1" applyFont="1" applyFill="1" applyBorder="1" applyAlignment="1" applyProtection="1">
      <alignment vertical="center" shrinkToFit="1"/>
      <protection hidden="1"/>
    </xf>
    <xf numFmtId="0" fontId="4" fillId="0" borderId="0" xfId="0" applyFont="1" applyFill="1" applyAlignment="1">
      <alignment vertical="top"/>
    </xf>
    <xf numFmtId="0" fontId="4" fillId="0" borderId="0" xfId="0" applyFont="1" applyFill="1" applyAlignment="1"/>
    <xf numFmtId="4" fontId="0" fillId="0" borderId="0" xfId="0" applyNumberFormat="1" applyFont="1"/>
    <xf numFmtId="4" fontId="0" fillId="0" borderId="0" xfId="0" applyNumberFormat="1"/>
    <xf numFmtId="4" fontId="0" fillId="0" borderId="0" xfId="0" applyNumberFormat="1" applyAlignment="1"/>
    <xf numFmtId="0" fontId="84" fillId="0" borderId="0" xfId="0" applyFont="1"/>
    <xf numFmtId="49" fontId="37" fillId="12" borderId="12" xfId="0" applyNumberFormat="1" applyFont="1" applyFill="1" applyBorder="1" applyAlignment="1" applyProtection="1">
      <alignment horizontal="left" vertical="center" indent="1" shrinkToFit="1"/>
      <protection locked="0"/>
    </xf>
    <xf numFmtId="0" fontId="48" fillId="4" borderId="0" xfId="3" applyFont="1" applyFill="1" applyBorder="1" applyAlignment="1">
      <alignment horizontal="left" vertical="center" wrapText="1"/>
    </xf>
    <xf numFmtId="0" fontId="0" fillId="13" borderId="0" xfId="0" applyFont="1" applyFill="1" applyBorder="1" applyAlignment="1">
      <alignment horizontal="left" vertical="center" wrapText="1"/>
    </xf>
    <xf numFmtId="0" fontId="0" fillId="13" borderId="30" xfId="0" applyFont="1" applyFill="1" applyBorder="1" applyAlignment="1">
      <alignment horizontal="left" vertical="center" wrapText="1"/>
    </xf>
    <xf numFmtId="0" fontId="41" fillId="13" borderId="0" xfId="5" quotePrefix="1" applyFill="1" applyBorder="1" applyAlignment="1">
      <alignment horizontal="left" vertical="center" wrapText="1"/>
    </xf>
    <xf numFmtId="0" fontId="41" fillId="13" borderId="30" xfId="5" quotePrefix="1" applyFill="1" applyBorder="1" applyAlignment="1">
      <alignment horizontal="left" vertical="center" wrapText="1"/>
    </xf>
    <xf numFmtId="0" fontId="42" fillId="11" borderId="31" xfId="5" applyFont="1" applyFill="1" applyBorder="1" applyAlignment="1">
      <alignment horizontal="left" vertical="center"/>
    </xf>
    <xf numFmtId="0" fontId="7" fillId="0" borderId="0" xfId="0" applyFont="1" applyFill="1" applyBorder="1" applyAlignment="1">
      <alignment horizontal="left" vertical="center" wrapText="1"/>
    </xf>
    <xf numFmtId="0" fontId="64" fillId="2" borderId="47" xfId="0" applyFont="1" applyFill="1" applyBorder="1" applyAlignment="1">
      <alignment horizontal="center" vertical="center" shrinkToFit="1"/>
    </xf>
    <xf numFmtId="0" fontId="64" fillId="2" borderId="0" xfId="0" applyFont="1" applyFill="1" applyBorder="1" applyAlignment="1">
      <alignment horizontal="center" vertical="center" shrinkToFit="1"/>
    </xf>
    <xf numFmtId="4" fontId="37" fillId="0" borderId="48" xfId="0" applyNumberFormat="1" applyFont="1" applyFill="1" applyBorder="1" applyAlignment="1" applyProtection="1">
      <alignment horizontal="right" vertical="center" shrinkToFit="1"/>
    </xf>
    <xf numFmtId="4" fontId="37" fillId="0" borderId="49" xfId="0" applyNumberFormat="1" applyFont="1" applyFill="1" applyBorder="1" applyAlignment="1" applyProtection="1">
      <alignment horizontal="right" vertical="center" shrinkToFit="1"/>
    </xf>
    <xf numFmtId="0" fontId="48" fillId="0" borderId="28" xfId="3" applyFont="1" applyFill="1" applyBorder="1" applyAlignment="1">
      <alignment horizontal="left" vertical="top" wrapText="1" indent="1"/>
    </xf>
    <xf numFmtId="0" fontId="48" fillId="0" borderId="0" xfId="3" applyFont="1" applyFill="1" applyBorder="1" applyAlignment="1">
      <alignment horizontal="left" vertical="top" wrapText="1" indent="1"/>
    </xf>
    <xf numFmtId="0" fontId="6" fillId="2" borderId="12"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xf>
    <xf numFmtId="0" fontId="55" fillId="2" borderId="12" xfId="0" applyFont="1" applyFill="1" applyBorder="1" applyAlignment="1" applyProtection="1">
      <alignment horizontal="left" vertical="center"/>
    </xf>
    <xf numFmtId="0" fontId="55" fillId="2" borderId="13" xfId="0" applyFont="1" applyFill="1" applyBorder="1" applyAlignment="1">
      <alignment horizontal="center" vertical="center" shrinkToFit="1"/>
    </xf>
    <xf numFmtId="0" fontId="55" fillId="2" borderId="14" xfId="0" applyFont="1" applyFill="1" applyBorder="1" applyAlignment="1">
      <alignment horizontal="center" vertical="center" shrinkToFit="1"/>
    </xf>
    <xf numFmtId="0" fontId="55" fillId="2" borderId="15" xfId="0" applyFont="1" applyFill="1" applyBorder="1" applyAlignment="1">
      <alignment horizontal="center" vertical="center" shrinkToFit="1"/>
    </xf>
    <xf numFmtId="1" fontId="39" fillId="12" borderId="13" xfId="0" applyNumberFormat="1" applyFont="1" applyFill="1" applyBorder="1" applyAlignment="1" applyProtection="1">
      <alignment horizontal="center" vertical="center" shrinkToFit="1"/>
      <protection locked="0"/>
    </xf>
    <xf numFmtId="1" fontId="39" fillId="12" borderId="15" xfId="0" applyNumberFormat="1" applyFont="1" applyFill="1" applyBorder="1" applyAlignment="1" applyProtection="1">
      <alignment horizontal="center" vertical="center" shrinkToFit="1"/>
      <protection locked="0"/>
    </xf>
    <xf numFmtId="1" fontId="36" fillId="12" borderId="13" xfId="0" applyNumberFormat="1" applyFont="1" applyFill="1" applyBorder="1" applyAlignment="1" applyProtection="1">
      <alignment horizontal="center" vertical="center" shrinkToFit="1"/>
      <protection locked="0"/>
    </xf>
    <xf numFmtId="1" fontId="36" fillId="12" borderId="14" xfId="0" applyNumberFormat="1" applyFont="1" applyFill="1" applyBorder="1" applyAlignment="1" applyProtection="1">
      <alignment horizontal="center" vertical="center" shrinkToFit="1"/>
      <protection locked="0"/>
    </xf>
    <xf numFmtId="1" fontId="36" fillId="12" borderId="15" xfId="0" applyNumberFormat="1" applyFont="1" applyFill="1" applyBorder="1" applyAlignment="1" applyProtection="1">
      <alignment horizontal="center" vertical="center" shrinkToFit="1"/>
      <protection locked="0"/>
    </xf>
    <xf numFmtId="14" fontId="26" fillId="12" borderId="10" xfId="0" applyNumberFormat="1" applyFont="1" applyFill="1" applyBorder="1" applyAlignment="1" applyProtection="1">
      <alignment horizontal="left" vertical="center" shrinkToFit="1"/>
      <protection locked="0"/>
    </xf>
    <xf numFmtId="14" fontId="26" fillId="12" borderId="10" xfId="0" applyNumberFormat="1" applyFont="1" applyFill="1" applyBorder="1" applyAlignment="1" applyProtection="1">
      <alignment horizontal="center" vertical="center"/>
      <protection locked="0"/>
    </xf>
    <xf numFmtId="0" fontId="69" fillId="0" borderId="11" xfId="3" applyFont="1" applyFill="1" applyBorder="1" applyAlignment="1">
      <alignment horizontal="center"/>
    </xf>
    <xf numFmtId="0" fontId="59" fillId="0" borderId="0" xfId="0" applyFont="1" applyFill="1" applyBorder="1" applyAlignment="1">
      <alignment horizontal="left" vertical="top" wrapText="1"/>
    </xf>
    <xf numFmtId="0" fontId="55" fillId="2" borderId="12" xfId="0" applyFont="1" applyFill="1" applyBorder="1" applyAlignment="1" applyProtection="1">
      <alignment horizontal="left" vertical="center" wrapText="1"/>
    </xf>
    <xf numFmtId="49" fontId="37" fillId="12" borderId="13" xfId="0" applyNumberFormat="1" applyFont="1" applyFill="1" applyBorder="1" applyAlignment="1" applyProtection="1">
      <alignment horizontal="left" vertical="center" indent="1" shrinkToFit="1"/>
      <protection locked="0"/>
    </xf>
    <xf numFmtId="49" fontId="37" fillId="12" borderId="14" xfId="0" applyNumberFormat="1" applyFont="1" applyFill="1" applyBorder="1" applyAlignment="1" applyProtection="1">
      <alignment horizontal="left" vertical="center" indent="1" shrinkToFit="1"/>
      <protection locked="0"/>
    </xf>
    <xf numFmtId="49" fontId="37" fillId="12" borderId="15" xfId="0" applyNumberFormat="1" applyFont="1" applyFill="1" applyBorder="1" applyAlignment="1" applyProtection="1">
      <alignment horizontal="left" vertical="center" indent="1" shrinkToFit="1"/>
      <protection locked="0"/>
    </xf>
    <xf numFmtId="166" fontId="39" fillId="0" borderId="49" xfId="0" applyNumberFormat="1" applyFont="1" applyFill="1" applyBorder="1" applyAlignment="1" applyProtection="1">
      <alignment horizontal="right" vertical="center" shrinkToFit="1"/>
    </xf>
    <xf numFmtId="166" fontId="39" fillId="0" borderId="50" xfId="0" applyNumberFormat="1" applyFont="1" applyFill="1" applyBorder="1" applyAlignment="1" applyProtection="1">
      <alignment horizontal="right" vertical="center" shrinkToFit="1"/>
    </xf>
    <xf numFmtId="0" fontId="1" fillId="0" borderId="0" xfId="3" applyFont="1" applyFill="1" applyBorder="1" applyAlignment="1">
      <alignment horizontal="left" vertical="top" wrapText="1"/>
    </xf>
    <xf numFmtId="0" fontId="1" fillId="0" borderId="29" xfId="3" applyFont="1" applyFill="1" applyBorder="1" applyAlignment="1">
      <alignment horizontal="left" vertical="top" wrapText="1"/>
    </xf>
    <xf numFmtId="0" fontId="1" fillId="0" borderId="28" xfId="3" applyFont="1" applyFill="1" applyBorder="1" applyAlignment="1">
      <alignment horizontal="left" vertical="top" wrapText="1" indent="1"/>
    </xf>
    <xf numFmtId="0" fontId="1" fillId="0" borderId="0" xfId="3" applyFont="1" applyFill="1" applyBorder="1" applyAlignment="1">
      <alignment horizontal="left" vertical="top" wrapText="1" indent="1"/>
    </xf>
    <xf numFmtId="0" fontId="1" fillId="0" borderId="29" xfId="3" applyFont="1" applyFill="1" applyBorder="1" applyAlignment="1">
      <alignment horizontal="left" vertical="top" wrapText="1" indent="1"/>
    </xf>
    <xf numFmtId="0" fontId="26" fillId="0" borderId="28" xfId="0" applyFont="1" applyFill="1" applyBorder="1" applyAlignment="1">
      <alignment horizontal="left" vertical="center" wrapText="1" indent="1"/>
    </xf>
    <xf numFmtId="0" fontId="26" fillId="0" borderId="0" xfId="0" applyFont="1" applyFill="1" applyBorder="1" applyAlignment="1">
      <alignment horizontal="left" vertical="center" wrapText="1" indent="1"/>
    </xf>
    <xf numFmtId="0" fontId="26" fillId="0" borderId="29" xfId="0" applyFont="1" applyFill="1" applyBorder="1" applyAlignment="1">
      <alignment horizontal="left" vertical="center" wrapText="1" indent="1"/>
    </xf>
    <xf numFmtId="0" fontId="12" fillId="0" borderId="2" xfId="0" applyFont="1" applyFill="1" applyBorder="1" applyAlignment="1">
      <alignment horizontal="center"/>
    </xf>
    <xf numFmtId="0" fontId="8" fillId="0" borderId="2" xfId="0" applyFont="1" applyFill="1" applyBorder="1" applyAlignment="1">
      <alignment horizontal="center"/>
    </xf>
    <xf numFmtId="0" fontId="46" fillId="0" borderId="32" xfId="0" applyFont="1" applyBorder="1" applyAlignment="1" applyProtection="1">
      <alignment horizontal="center" vertical="center"/>
    </xf>
    <xf numFmtId="0" fontId="46" fillId="0" borderId="33" xfId="0" applyFont="1" applyBorder="1" applyAlignment="1" applyProtection="1">
      <alignment horizontal="center" vertical="center"/>
    </xf>
    <xf numFmtId="0" fontId="46" fillId="0" borderId="34" xfId="0" applyFont="1" applyBorder="1" applyAlignment="1" applyProtection="1">
      <alignment horizontal="center" vertical="center"/>
    </xf>
    <xf numFmtId="0" fontId="26" fillId="5" borderId="0" xfId="0" applyFont="1" applyFill="1" applyBorder="1" applyAlignment="1" applyProtection="1">
      <alignment horizontal="center" vertical="center" wrapText="1"/>
    </xf>
    <xf numFmtId="0" fontId="40" fillId="0" borderId="0" xfId="1" applyFont="1" applyFill="1" applyBorder="1" applyAlignment="1">
      <alignment horizontal="center" vertical="center" wrapText="1"/>
    </xf>
    <xf numFmtId="0" fontId="26" fillId="0" borderId="0" xfId="0" applyFont="1" applyAlignment="1" applyProtection="1">
      <alignment horizontal="right" vertical="top" wrapText="1"/>
    </xf>
    <xf numFmtId="0" fontId="21" fillId="14" borderId="30" xfId="0" applyFont="1" applyFill="1" applyBorder="1" applyAlignment="1">
      <alignment horizontal="left" vertical="center" wrapText="1"/>
    </xf>
    <xf numFmtId="49" fontId="39" fillId="12" borderId="13" xfId="0" applyNumberFormat="1" applyFont="1" applyFill="1" applyBorder="1" applyAlignment="1" applyProtection="1">
      <alignment horizontal="center" vertical="center" shrinkToFit="1"/>
      <protection locked="0"/>
    </xf>
    <xf numFmtId="49" fontId="39" fillId="12" borderId="14" xfId="0" applyNumberFormat="1" applyFont="1" applyFill="1" applyBorder="1" applyAlignment="1" applyProtection="1">
      <alignment horizontal="center" vertical="center" shrinkToFit="1"/>
      <protection locked="0"/>
    </xf>
    <xf numFmtId="49" fontId="39" fillId="12" borderId="15" xfId="0" applyNumberFormat="1" applyFont="1" applyFill="1" applyBorder="1" applyAlignment="1" applyProtection="1">
      <alignment horizontal="center" vertical="center" shrinkToFit="1"/>
      <protection locked="0"/>
    </xf>
    <xf numFmtId="0" fontId="28" fillId="0" borderId="0" xfId="0" applyFont="1" applyFill="1" applyAlignment="1">
      <alignment horizontal="center" wrapText="1"/>
    </xf>
    <xf numFmtId="0" fontId="28" fillId="0" borderId="0" xfId="0" applyFont="1" applyFill="1" applyAlignment="1">
      <alignment horizontal="center"/>
    </xf>
    <xf numFmtId="0" fontId="26" fillId="0" borderId="0" xfId="0" applyFont="1" applyFill="1" applyAlignment="1">
      <alignment horizontal="center" vertical="center" wrapText="1"/>
    </xf>
    <xf numFmtId="0" fontId="26" fillId="0" borderId="0" xfId="0" applyFont="1" applyFill="1" applyAlignment="1">
      <alignment horizontal="center" vertical="center"/>
    </xf>
    <xf numFmtId="0" fontId="48" fillId="4" borderId="0" xfId="3" applyFont="1" applyFill="1" applyBorder="1" applyAlignment="1" applyProtection="1">
      <alignment horizontal="left" vertical="center" wrapText="1"/>
    </xf>
    <xf numFmtId="0" fontId="35" fillId="4" borderId="0" xfId="3" applyFont="1" applyFill="1" applyBorder="1" applyAlignment="1" applyProtection="1">
      <alignment horizontal="right" vertical="center" wrapText="1"/>
    </xf>
    <xf numFmtId="49" fontId="82" fillId="12" borderId="66" xfId="4" applyNumberFormat="1" applyFont="1" applyFill="1" applyBorder="1" applyAlignment="1" applyProtection="1">
      <alignment horizontal="left" vertical="center" wrapText="1" indent="1" shrinkToFit="1"/>
      <protection locked="0"/>
    </xf>
    <xf numFmtId="49" fontId="82" fillId="12" borderId="14" xfId="4" applyNumberFormat="1" applyFont="1" applyFill="1" applyBorder="1" applyAlignment="1" applyProtection="1">
      <alignment horizontal="left" vertical="center" wrapText="1" indent="1" shrinkToFit="1"/>
      <protection locked="0"/>
    </xf>
    <xf numFmtId="49" fontId="82" fillId="12" borderId="25" xfId="4" applyNumberFormat="1" applyFont="1" applyFill="1" applyBorder="1" applyAlignment="1" applyProtection="1">
      <alignment horizontal="left" vertical="center" wrapText="1" indent="1" shrinkToFit="1"/>
      <protection locked="0"/>
    </xf>
    <xf numFmtId="1" fontId="82" fillId="12" borderId="24" xfId="4" applyNumberFormat="1" applyFont="1" applyFill="1" applyBorder="1" applyAlignment="1" applyProtection="1">
      <alignment horizontal="center" vertical="center" shrinkToFit="1"/>
      <protection locked="0"/>
    </xf>
    <xf numFmtId="1" fontId="82" fillId="12" borderId="25" xfId="4" applyNumberFormat="1" applyFont="1" applyFill="1" applyBorder="1" applyAlignment="1" applyProtection="1">
      <alignment horizontal="center" vertical="center" shrinkToFit="1"/>
      <protection locked="0"/>
    </xf>
    <xf numFmtId="1" fontId="81" fillId="12" borderId="24" xfId="0" applyNumberFormat="1" applyFont="1" applyFill="1" applyBorder="1" applyAlignment="1" applyProtection="1">
      <alignment horizontal="center" vertical="center" shrinkToFit="1"/>
      <protection locked="0"/>
    </xf>
    <xf numFmtId="1" fontId="81" fillId="12" borderId="25" xfId="0" applyNumberFormat="1" applyFont="1" applyFill="1" applyBorder="1" applyAlignment="1" applyProtection="1">
      <alignment horizontal="center" vertical="center" shrinkToFit="1"/>
      <protection locked="0"/>
    </xf>
    <xf numFmtId="4" fontId="81" fillId="12" borderId="24" xfId="0" applyNumberFormat="1" applyFont="1" applyFill="1" applyBorder="1" applyAlignment="1" applyProtection="1">
      <alignment horizontal="right" vertical="center" indent="1" shrinkToFit="1"/>
      <protection locked="0"/>
    </xf>
    <xf numFmtId="4" fontId="81" fillId="12" borderId="14" xfId="0" applyNumberFormat="1" applyFont="1" applyFill="1" applyBorder="1" applyAlignment="1" applyProtection="1">
      <alignment horizontal="right" vertical="center" indent="1" shrinkToFit="1"/>
      <protection locked="0"/>
    </xf>
    <xf numFmtId="4" fontId="81" fillId="12" borderId="25" xfId="0" applyNumberFormat="1" applyFont="1" applyFill="1" applyBorder="1" applyAlignment="1" applyProtection="1">
      <alignment horizontal="right" vertical="center" indent="1" shrinkToFit="1"/>
      <protection locked="0"/>
    </xf>
    <xf numFmtId="44" fontId="81" fillId="12" borderId="14" xfId="0" applyNumberFormat="1" applyFont="1" applyFill="1" applyBorder="1" applyAlignment="1" applyProtection="1">
      <alignment horizontal="left" vertical="center" shrinkToFit="1"/>
      <protection locked="0"/>
    </xf>
    <xf numFmtId="44" fontId="81" fillId="12" borderId="67" xfId="0" applyNumberFormat="1" applyFont="1" applyFill="1" applyBorder="1" applyAlignment="1" applyProtection="1">
      <alignment horizontal="left" vertical="center" shrinkToFit="1"/>
      <protection locked="0"/>
    </xf>
    <xf numFmtId="0" fontId="78" fillId="2" borderId="59" xfId="3" applyFont="1" applyFill="1" applyBorder="1" applyAlignment="1">
      <alignment horizontal="center" vertical="center" shrinkToFit="1"/>
    </xf>
    <xf numFmtId="0" fontId="78" fillId="2" borderId="0" xfId="3" applyFont="1" applyFill="1" applyBorder="1" applyAlignment="1">
      <alignment horizontal="center" vertical="center" shrinkToFit="1"/>
    </xf>
    <xf numFmtId="0" fontId="22" fillId="0" borderId="0" xfId="0" applyFont="1" applyFill="1" applyAlignment="1">
      <alignment horizontal="left" vertical="center" wrapText="1"/>
    </xf>
    <xf numFmtId="1" fontId="81" fillId="0" borderId="17" xfId="4" applyNumberFormat="1" applyFont="1" applyFill="1" applyBorder="1" applyAlignment="1" applyProtection="1">
      <alignment horizontal="center" vertical="center" shrinkToFit="1"/>
      <protection hidden="1"/>
    </xf>
    <xf numFmtId="2" fontId="81" fillId="0" borderId="21" xfId="4" applyNumberFormat="1" applyFont="1" applyFill="1" applyBorder="1" applyAlignment="1" applyProtection="1">
      <alignment horizontal="right" vertical="center" indent="1" shrinkToFit="1"/>
      <protection hidden="1"/>
    </xf>
    <xf numFmtId="2" fontId="81" fillId="0" borderId="18" xfId="4" applyNumberFormat="1" applyFont="1" applyFill="1" applyBorder="1" applyAlignment="1" applyProtection="1">
      <alignment horizontal="right" vertical="center" indent="1" shrinkToFit="1"/>
      <protection hidden="1"/>
    </xf>
    <xf numFmtId="2" fontId="81" fillId="0" borderId="19" xfId="4" applyNumberFormat="1" applyFont="1" applyFill="1" applyBorder="1" applyAlignment="1" applyProtection="1">
      <alignment horizontal="right" vertical="center" indent="1" shrinkToFit="1"/>
      <protection hidden="1"/>
    </xf>
    <xf numFmtId="44" fontId="81" fillId="0" borderId="21" xfId="4" applyNumberFormat="1" applyFont="1" applyFill="1" applyBorder="1" applyAlignment="1" applyProtection="1">
      <alignment horizontal="left" vertical="center" shrinkToFit="1"/>
      <protection hidden="1"/>
    </xf>
    <xf numFmtId="44" fontId="81" fillId="0" borderId="18" xfId="4" applyNumberFormat="1" applyFont="1" applyFill="1" applyBorder="1" applyAlignment="1" applyProtection="1">
      <alignment horizontal="left" vertical="center" shrinkToFit="1"/>
      <protection hidden="1"/>
    </xf>
    <xf numFmtId="44" fontId="81" fillId="0" borderId="19" xfId="4" applyNumberFormat="1" applyFont="1" applyFill="1" applyBorder="1" applyAlignment="1" applyProtection="1">
      <alignment horizontal="left" vertical="center" shrinkToFit="1"/>
      <protection hidden="1"/>
    </xf>
    <xf numFmtId="0" fontId="78" fillId="0" borderId="0" xfId="0" applyFont="1" applyFill="1" applyBorder="1" applyAlignment="1">
      <alignment horizontal="left" vertical="center" indent="1" shrinkToFit="1"/>
    </xf>
    <xf numFmtId="49" fontId="82" fillId="12" borderId="70" xfId="4" applyNumberFormat="1" applyFont="1" applyFill="1" applyBorder="1" applyAlignment="1" applyProtection="1">
      <alignment horizontal="left" vertical="center" wrapText="1" indent="1" shrinkToFit="1"/>
      <protection locked="0"/>
    </xf>
    <xf numFmtId="49" fontId="82" fillId="12" borderId="71" xfId="4" applyNumberFormat="1" applyFont="1" applyFill="1" applyBorder="1" applyAlignment="1" applyProtection="1">
      <alignment horizontal="left" vertical="center" wrapText="1" indent="1" shrinkToFit="1"/>
      <protection locked="0"/>
    </xf>
    <xf numFmtId="49" fontId="82" fillId="12" borderId="69" xfId="4" applyNumberFormat="1" applyFont="1" applyFill="1" applyBorder="1" applyAlignment="1" applyProtection="1">
      <alignment horizontal="left" vertical="center" wrapText="1" indent="1" shrinkToFit="1"/>
      <protection locked="0"/>
    </xf>
    <xf numFmtId="1" fontId="82" fillId="12" borderId="68" xfId="4" applyNumberFormat="1" applyFont="1" applyFill="1" applyBorder="1" applyAlignment="1" applyProtection="1">
      <alignment horizontal="center" vertical="center" shrinkToFit="1"/>
      <protection locked="0"/>
    </xf>
    <xf numFmtId="1" fontId="82" fillId="12" borderId="69" xfId="4" applyNumberFormat="1" applyFont="1" applyFill="1" applyBorder="1" applyAlignment="1" applyProtection="1">
      <alignment horizontal="center" vertical="center" shrinkToFit="1"/>
      <protection locked="0"/>
    </xf>
    <xf numFmtId="1" fontId="81" fillId="12" borderId="68" xfId="0" applyNumberFormat="1" applyFont="1" applyFill="1" applyBorder="1" applyAlignment="1" applyProtection="1">
      <alignment horizontal="center" vertical="center" shrinkToFit="1"/>
      <protection locked="0"/>
    </xf>
    <xf numFmtId="1" fontId="81" fillId="12" borderId="69" xfId="0" applyNumberFormat="1" applyFont="1" applyFill="1" applyBorder="1" applyAlignment="1" applyProtection="1">
      <alignment horizontal="center" vertical="center" shrinkToFit="1"/>
      <protection locked="0"/>
    </xf>
    <xf numFmtId="4" fontId="81" fillId="12" borderId="68" xfId="0" applyNumberFormat="1" applyFont="1" applyFill="1" applyBorder="1" applyAlignment="1" applyProtection="1">
      <alignment horizontal="right" vertical="center" indent="1" shrinkToFit="1"/>
      <protection locked="0"/>
    </xf>
    <xf numFmtId="4" fontId="81" fillId="12" borderId="71" xfId="0" applyNumberFormat="1" applyFont="1" applyFill="1" applyBorder="1" applyAlignment="1" applyProtection="1">
      <alignment horizontal="right" vertical="center" indent="1" shrinkToFit="1"/>
      <protection locked="0"/>
    </xf>
    <xf numFmtId="4" fontId="81" fillId="12" borderId="69" xfId="0" applyNumberFormat="1" applyFont="1" applyFill="1" applyBorder="1" applyAlignment="1" applyProtection="1">
      <alignment horizontal="right" vertical="center" indent="1" shrinkToFit="1"/>
      <protection locked="0"/>
    </xf>
    <xf numFmtId="44" fontId="81" fillId="12" borderId="71" xfId="0" applyNumberFormat="1" applyFont="1" applyFill="1" applyBorder="1" applyAlignment="1" applyProtection="1">
      <alignment horizontal="left" vertical="center" shrinkToFit="1"/>
      <protection locked="0"/>
    </xf>
    <xf numFmtId="44" fontId="81" fillId="12" borderId="72" xfId="0" applyNumberFormat="1" applyFont="1" applyFill="1" applyBorder="1" applyAlignment="1" applyProtection="1">
      <alignment horizontal="left" vertical="center" shrinkToFit="1"/>
      <protection locked="0"/>
    </xf>
    <xf numFmtId="0" fontId="72" fillId="0" borderId="0" xfId="0" applyFont="1" applyFill="1" applyBorder="1" applyAlignment="1">
      <alignment horizontal="center" vertical="center"/>
    </xf>
    <xf numFmtId="0" fontId="72" fillId="0" borderId="53" xfId="0" applyFont="1" applyFill="1" applyBorder="1" applyAlignment="1">
      <alignment horizontal="center" vertical="center"/>
    </xf>
    <xf numFmtId="0" fontId="33" fillId="2" borderId="21" xfId="4" applyFont="1" applyFill="1" applyBorder="1" applyAlignment="1">
      <alignment horizontal="center" vertical="center" wrapText="1"/>
    </xf>
    <xf numFmtId="0" fontId="33" fillId="2" borderId="18" xfId="4" applyFont="1" applyFill="1" applyBorder="1" applyAlignment="1">
      <alignment horizontal="center" vertical="center" wrapText="1"/>
    </xf>
    <xf numFmtId="0" fontId="33" fillId="2" borderId="19" xfId="4" applyFont="1" applyFill="1" applyBorder="1" applyAlignment="1">
      <alignment horizontal="center" vertical="center" wrapText="1"/>
    </xf>
    <xf numFmtId="0" fontId="33" fillId="2" borderId="20" xfId="4" applyFont="1" applyFill="1" applyBorder="1" applyAlignment="1">
      <alignment horizontal="center" vertical="center" wrapText="1"/>
    </xf>
    <xf numFmtId="0" fontId="33" fillId="2" borderId="42" xfId="4" applyFont="1" applyFill="1" applyBorder="1" applyAlignment="1">
      <alignment horizontal="center" vertical="center" wrapText="1"/>
    </xf>
    <xf numFmtId="0" fontId="73" fillId="2" borderId="21" xfId="0" applyNumberFormat="1" applyFont="1" applyFill="1" applyBorder="1" applyAlignment="1" applyProtection="1">
      <alignment horizontal="center" vertical="center" wrapText="1"/>
      <protection hidden="1"/>
    </xf>
    <xf numFmtId="0" fontId="73" fillId="2" borderId="18" xfId="0" applyNumberFormat="1" applyFont="1" applyFill="1" applyBorder="1" applyAlignment="1" applyProtection="1">
      <alignment horizontal="center" vertical="center" wrapText="1"/>
      <protection hidden="1"/>
    </xf>
    <xf numFmtId="0" fontId="73" fillId="2" borderId="19" xfId="0" applyNumberFormat="1" applyFont="1" applyFill="1" applyBorder="1" applyAlignment="1" applyProtection="1">
      <alignment horizontal="center" vertical="center" wrapText="1"/>
      <protection hidden="1"/>
    </xf>
    <xf numFmtId="0" fontId="73" fillId="2" borderId="61" xfId="0" applyNumberFormat="1" applyFont="1" applyFill="1" applyBorder="1" applyAlignment="1" applyProtection="1">
      <alignment horizontal="center" vertical="center" wrapText="1"/>
      <protection hidden="1"/>
    </xf>
    <xf numFmtId="0" fontId="50" fillId="4" borderId="0" xfId="3" applyFont="1" applyFill="1" applyBorder="1" applyAlignment="1">
      <alignment horizontal="left" vertical="center" wrapText="1"/>
    </xf>
    <xf numFmtId="0" fontId="83" fillId="2" borderId="21" xfId="4" applyFont="1" applyFill="1" applyBorder="1" applyAlignment="1">
      <alignment horizontal="center" vertical="center" wrapText="1"/>
    </xf>
    <xf numFmtId="0" fontId="83" fillId="2" borderId="18" xfId="4" applyFont="1" applyFill="1" applyBorder="1" applyAlignment="1">
      <alignment horizontal="center" vertical="center" wrapText="1"/>
    </xf>
    <xf numFmtId="0" fontId="83" fillId="2" borderId="19" xfId="4" applyFont="1" applyFill="1" applyBorder="1" applyAlignment="1">
      <alignment horizontal="center" vertical="center" wrapText="1"/>
    </xf>
    <xf numFmtId="0" fontId="83" fillId="2" borderId="20" xfId="4" applyFont="1" applyFill="1" applyBorder="1" applyAlignment="1">
      <alignment horizontal="center" vertical="center" wrapText="1"/>
    </xf>
    <xf numFmtId="0" fontId="83" fillId="2" borderId="42" xfId="4" applyFont="1" applyFill="1" applyBorder="1" applyAlignment="1">
      <alignment horizontal="center" vertical="center" wrapText="1"/>
    </xf>
    <xf numFmtId="0" fontId="83" fillId="2" borderId="21" xfId="0" applyNumberFormat="1" applyFont="1" applyFill="1" applyBorder="1" applyAlignment="1" applyProtection="1">
      <alignment horizontal="center" vertical="center" wrapText="1"/>
      <protection hidden="1"/>
    </xf>
    <xf numFmtId="0" fontId="83" fillId="2" borderId="18" xfId="0" applyNumberFormat="1" applyFont="1" applyFill="1" applyBorder="1" applyAlignment="1" applyProtection="1">
      <alignment horizontal="center" vertical="center" wrapText="1"/>
      <protection hidden="1"/>
    </xf>
    <xf numFmtId="0" fontId="83" fillId="2" borderId="19" xfId="0" applyNumberFormat="1" applyFont="1" applyFill="1" applyBorder="1" applyAlignment="1" applyProtection="1">
      <alignment horizontal="center" vertical="center" wrapText="1"/>
      <protection hidden="1"/>
    </xf>
    <xf numFmtId="0" fontId="83" fillId="2" borderId="61" xfId="0" applyNumberFormat="1" applyFont="1" applyFill="1" applyBorder="1" applyAlignment="1" applyProtection="1">
      <alignment horizontal="center" vertical="center" wrapText="1"/>
      <protection hidden="1"/>
    </xf>
    <xf numFmtId="0" fontId="21" fillId="11" borderId="0" xfId="0" applyFont="1" applyFill="1" applyAlignment="1">
      <alignment horizontal="left" vertical="top" wrapText="1"/>
    </xf>
    <xf numFmtId="0" fontId="50" fillId="4" borderId="0" xfId="3" applyFont="1" applyFill="1" applyBorder="1" applyAlignment="1">
      <alignment horizontal="left" vertical="center" shrinkToFit="1"/>
    </xf>
    <xf numFmtId="0" fontId="51" fillId="4" borderId="40" xfId="0" applyFont="1" applyFill="1" applyBorder="1" applyAlignment="1">
      <alignment horizontal="center" vertical="center"/>
    </xf>
    <xf numFmtId="0" fontId="51" fillId="4" borderId="0" xfId="0" applyFont="1" applyFill="1" applyBorder="1" applyAlignment="1">
      <alignment horizontal="center" vertical="center"/>
    </xf>
    <xf numFmtId="0" fontId="55" fillId="2" borderId="13"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15" xfId="0" applyFont="1" applyFill="1" applyBorder="1" applyAlignment="1">
      <alignment horizontal="center" vertical="center" wrapText="1"/>
    </xf>
    <xf numFmtId="0" fontId="39" fillId="12" borderId="13" xfId="0" applyNumberFormat="1" applyFont="1" applyFill="1" applyBorder="1" applyAlignment="1" applyProtection="1">
      <alignment horizontal="center" vertical="center" shrinkToFit="1"/>
      <protection locked="0"/>
    </xf>
    <xf numFmtId="0" fontId="39" fillId="12" borderId="14" xfId="0" applyNumberFormat="1" applyFont="1" applyFill="1" applyBorder="1" applyAlignment="1" applyProtection="1">
      <alignment horizontal="center" vertical="center" shrinkToFit="1"/>
      <protection locked="0"/>
    </xf>
    <xf numFmtId="0" fontId="39" fillId="12" borderId="15" xfId="0" applyNumberFormat="1" applyFont="1" applyFill="1" applyBorder="1" applyAlignment="1" applyProtection="1">
      <alignment horizontal="center" vertical="center" shrinkToFit="1"/>
      <protection locked="0"/>
    </xf>
    <xf numFmtId="0" fontId="37" fillId="12" borderId="12" xfId="0" applyNumberFormat="1" applyFont="1" applyFill="1" applyBorder="1" applyAlignment="1" applyProtection="1">
      <alignment horizontal="left" vertical="center" indent="1" shrinkToFit="1"/>
      <protection locked="0"/>
    </xf>
    <xf numFmtId="0" fontId="21" fillId="11" borderId="0" xfId="0" applyFont="1" applyFill="1" applyAlignment="1">
      <alignment horizontal="center" vertical="top" wrapText="1"/>
    </xf>
    <xf numFmtId="49" fontId="82" fillId="12" borderId="62" xfId="4" applyNumberFormat="1" applyFont="1" applyFill="1" applyBorder="1" applyAlignment="1" applyProtection="1">
      <alignment horizontal="left" vertical="center" wrapText="1" indent="1" shrinkToFit="1"/>
      <protection locked="0"/>
    </xf>
    <xf numFmtId="49" fontId="82" fillId="12" borderId="53" xfId="4" applyNumberFormat="1" applyFont="1" applyFill="1" applyBorder="1" applyAlignment="1" applyProtection="1">
      <alignment horizontal="left" vertical="center" wrapText="1" indent="1" shrinkToFit="1"/>
      <protection locked="0"/>
    </xf>
    <xf numFmtId="49" fontId="82" fillId="12" borderId="63" xfId="4" applyNumberFormat="1" applyFont="1" applyFill="1" applyBorder="1" applyAlignment="1" applyProtection="1">
      <alignment horizontal="left" vertical="center" wrapText="1" indent="1" shrinkToFit="1"/>
      <protection locked="0"/>
    </xf>
    <xf numFmtId="1" fontId="82" fillId="12" borderId="41" xfId="4" applyNumberFormat="1" applyFont="1" applyFill="1" applyBorder="1" applyAlignment="1" applyProtection="1">
      <alignment horizontal="center" vertical="center" shrinkToFit="1"/>
      <protection locked="0"/>
    </xf>
    <xf numFmtId="1" fontId="82" fillId="12" borderId="27" xfId="4" applyNumberFormat="1" applyFont="1" applyFill="1" applyBorder="1" applyAlignment="1" applyProtection="1">
      <alignment horizontal="center" vertical="center" shrinkToFit="1"/>
      <protection locked="0"/>
    </xf>
    <xf numFmtId="1" fontId="82" fillId="12" borderId="22" xfId="4" applyNumberFormat="1" applyFont="1" applyFill="1" applyBorder="1" applyAlignment="1" applyProtection="1">
      <alignment horizontal="center" vertical="center" shrinkToFit="1"/>
      <protection locked="0"/>
    </xf>
    <xf numFmtId="1" fontId="82" fillId="12" borderId="23" xfId="4" applyNumberFormat="1" applyFont="1" applyFill="1" applyBorder="1" applyAlignment="1" applyProtection="1">
      <alignment horizontal="center" vertical="center" shrinkToFit="1"/>
      <protection locked="0"/>
    </xf>
    <xf numFmtId="4" fontId="81" fillId="12" borderId="64" xfId="0" applyNumberFormat="1" applyFont="1" applyFill="1" applyBorder="1" applyAlignment="1" applyProtection="1">
      <alignment horizontal="right" vertical="center" indent="1" shrinkToFit="1"/>
      <protection locked="0"/>
    </xf>
    <xf numFmtId="4" fontId="81" fillId="12" borderId="53" xfId="0" applyNumberFormat="1" applyFont="1" applyFill="1" applyBorder="1" applyAlignment="1" applyProtection="1">
      <alignment horizontal="right" vertical="center" indent="1" shrinkToFit="1"/>
      <protection locked="0"/>
    </xf>
    <xf numFmtId="4" fontId="81" fillId="12" borderId="63" xfId="0" applyNumberFormat="1" applyFont="1" applyFill="1" applyBorder="1" applyAlignment="1" applyProtection="1">
      <alignment horizontal="right" vertical="center" indent="1" shrinkToFit="1"/>
      <protection locked="0"/>
    </xf>
    <xf numFmtId="44" fontId="81" fillId="12" borderId="53" xfId="0" applyNumberFormat="1" applyFont="1" applyFill="1" applyBorder="1" applyAlignment="1" applyProtection="1">
      <alignment horizontal="left" vertical="center" shrinkToFit="1"/>
      <protection locked="0"/>
    </xf>
    <xf numFmtId="44" fontId="81" fillId="12" borderId="65" xfId="0" applyNumberFormat="1" applyFont="1" applyFill="1" applyBorder="1" applyAlignment="1" applyProtection="1">
      <alignment horizontal="left" vertical="center" shrinkToFit="1"/>
      <protection locked="0"/>
    </xf>
    <xf numFmtId="4" fontId="37" fillId="0" borderId="21" xfId="0" applyNumberFormat="1" applyFont="1" applyFill="1" applyBorder="1" applyAlignment="1" applyProtection="1">
      <alignment horizontal="right" vertical="center" shrinkToFit="1"/>
    </xf>
    <xf numFmtId="4" fontId="37" fillId="0" borderId="18" xfId="0" applyNumberFormat="1" applyFont="1" applyFill="1" applyBorder="1" applyAlignment="1" applyProtection="1">
      <alignment horizontal="right" vertical="center" shrinkToFit="1"/>
    </xf>
    <xf numFmtId="0" fontId="78" fillId="0" borderId="59" xfId="3" applyFont="1" applyFill="1" applyBorder="1" applyAlignment="1">
      <alignment horizontal="left" vertical="center" indent="1" shrinkToFit="1"/>
    </xf>
    <xf numFmtId="0" fontId="78" fillId="0" borderId="0" xfId="3" applyFont="1" applyFill="1" applyBorder="1" applyAlignment="1">
      <alignment horizontal="left" vertical="center" indent="1" shrinkToFit="1"/>
    </xf>
    <xf numFmtId="0" fontId="78" fillId="0" borderId="60" xfId="3" applyFont="1" applyFill="1" applyBorder="1" applyAlignment="1">
      <alignment horizontal="left" vertical="center" indent="1" shrinkToFit="1"/>
    </xf>
    <xf numFmtId="0" fontId="78" fillId="2" borderId="60" xfId="3" applyFont="1" applyFill="1" applyBorder="1" applyAlignment="1">
      <alignment horizontal="center" vertical="center" shrinkToFit="1"/>
    </xf>
    <xf numFmtId="49" fontId="38" fillId="12" borderId="55" xfId="4" applyNumberFormat="1" applyFont="1" applyFill="1" applyBorder="1" applyAlignment="1" applyProtection="1">
      <alignment horizontal="left" vertical="center" wrapText="1" indent="1" shrinkToFit="1"/>
      <protection locked="0"/>
    </xf>
    <xf numFmtId="49" fontId="38" fillId="12" borderId="55" xfId="4" applyNumberFormat="1" applyFont="1" applyFill="1" applyBorder="1" applyAlignment="1" applyProtection="1">
      <alignment horizontal="center" vertical="center" wrapText="1" shrinkToFit="1"/>
      <protection locked="0"/>
    </xf>
    <xf numFmtId="49" fontId="1" fillId="12" borderId="55" xfId="4" applyNumberFormat="1" applyFont="1" applyFill="1" applyBorder="1" applyAlignment="1" applyProtection="1">
      <alignment horizontal="left" vertical="center" wrapText="1" indent="1" shrinkToFit="1"/>
      <protection locked="0"/>
    </xf>
    <xf numFmtId="2" fontId="38" fillId="12" borderId="56" xfId="0" applyNumberFormat="1" applyFont="1" applyFill="1" applyBorder="1" applyAlignment="1" applyProtection="1">
      <alignment horizontal="right" vertical="center" indent="1" shrinkToFit="1"/>
      <protection locked="0"/>
    </xf>
    <xf numFmtId="2" fontId="38" fillId="12" borderId="57" xfId="0" applyNumberFormat="1" applyFont="1" applyFill="1" applyBorder="1" applyAlignment="1" applyProtection="1">
      <alignment horizontal="right" vertical="center" indent="1" shrinkToFit="1"/>
      <protection locked="0"/>
    </xf>
    <xf numFmtId="2" fontId="38" fillId="12" borderId="58" xfId="0" applyNumberFormat="1" applyFont="1" applyFill="1" applyBorder="1" applyAlignment="1" applyProtection="1">
      <alignment horizontal="right" vertical="center" indent="1" shrinkToFit="1"/>
      <protection locked="0"/>
    </xf>
    <xf numFmtId="49" fontId="38" fillId="12" borderId="55" xfId="4" applyNumberFormat="1" applyFont="1" applyFill="1" applyBorder="1" applyAlignment="1" applyProtection="1">
      <alignment horizontal="left" vertical="center" indent="1" shrinkToFit="1"/>
      <protection locked="0"/>
    </xf>
    <xf numFmtId="0" fontId="70" fillId="4" borderId="0" xfId="3" applyFont="1" applyFill="1" applyBorder="1" applyAlignment="1">
      <alignment horizontal="left" vertical="center" wrapText="1"/>
    </xf>
    <xf numFmtId="0" fontId="73" fillId="2" borderId="55" xfId="4" applyFont="1" applyFill="1" applyBorder="1" applyAlignment="1" applyProtection="1">
      <alignment horizontal="center" vertical="center" wrapText="1" shrinkToFit="1"/>
    </xf>
    <xf numFmtId="0" fontId="71" fillId="11" borderId="26" xfId="0" applyFont="1" applyFill="1" applyBorder="1" applyAlignment="1">
      <alignment horizontal="left" vertical="center" wrapText="1"/>
    </xf>
    <xf numFmtId="0" fontId="77" fillId="2" borderId="0" xfId="0" applyFont="1" applyFill="1" applyBorder="1" applyAlignment="1">
      <alignment horizontal="center" vertical="center" shrinkToFit="1"/>
    </xf>
    <xf numFmtId="0" fontId="77" fillId="2" borderId="73" xfId="0" applyFont="1" applyFill="1" applyBorder="1" applyAlignment="1">
      <alignment horizontal="center" vertical="center" shrinkToFit="1"/>
    </xf>
    <xf numFmtId="0" fontId="57" fillId="2" borderId="55" xfId="4" applyFont="1" applyFill="1" applyBorder="1" applyAlignment="1" applyProtection="1">
      <alignment horizontal="center" vertical="center" wrapText="1" shrinkToFit="1"/>
    </xf>
    <xf numFmtId="0" fontId="58" fillId="2" borderId="56" xfId="4" applyFont="1" applyFill="1" applyBorder="1" applyAlignment="1" applyProtection="1">
      <alignment horizontal="center" vertical="center" wrapText="1" shrinkToFit="1"/>
    </xf>
    <xf numFmtId="0" fontId="58" fillId="2" borderId="57" xfId="4" applyFont="1" applyFill="1" applyBorder="1" applyAlignment="1" applyProtection="1">
      <alignment horizontal="center" vertical="center" wrapText="1" shrinkToFit="1"/>
    </xf>
    <xf numFmtId="0" fontId="58" fillId="2" borderId="58" xfId="4" applyFont="1" applyFill="1" applyBorder="1" applyAlignment="1" applyProtection="1">
      <alignment horizontal="center" vertical="center" wrapText="1" shrinkToFit="1"/>
    </xf>
    <xf numFmtId="0" fontId="68" fillId="16" borderId="0" xfId="0" applyFont="1" applyFill="1" applyBorder="1" applyAlignment="1" applyProtection="1">
      <alignment horizontal="center" vertical="center" wrapText="1"/>
    </xf>
    <xf numFmtId="0" fontId="15" fillId="4" borderId="0" xfId="3" applyFont="1" applyFill="1" applyBorder="1" applyAlignment="1">
      <alignment horizontal="left" vertical="center" wrapText="1"/>
    </xf>
    <xf numFmtId="0" fontId="21" fillId="2" borderId="12" xfId="0" applyFont="1" applyFill="1" applyBorder="1" applyAlignment="1" applyProtection="1">
      <alignment horizontal="left" vertical="center"/>
    </xf>
    <xf numFmtId="0" fontId="37" fillId="12" borderId="13" xfId="0" applyNumberFormat="1" applyFont="1" applyFill="1" applyBorder="1" applyAlignment="1" applyProtection="1">
      <alignment horizontal="center" vertical="center" shrinkToFit="1"/>
      <protection locked="0"/>
    </xf>
    <xf numFmtId="0" fontId="37" fillId="12" borderId="14" xfId="0" applyNumberFormat="1" applyFont="1" applyFill="1" applyBorder="1" applyAlignment="1" applyProtection="1">
      <alignment horizontal="center" vertical="center" shrinkToFit="1"/>
      <protection locked="0"/>
    </xf>
    <xf numFmtId="0" fontId="37" fillId="12" borderId="15" xfId="0" applyNumberFormat="1" applyFont="1" applyFill="1" applyBorder="1" applyAlignment="1" applyProtection="1">
      <alignment horizontal="center" vertical="center" shrinkToFit="1"/>
      <protection locked="0"/>
    </xf>
    <xf numFmtId="0" fontId="37" fillId="12" borderId="12" xfId="0" applyNumberFormat="1" applyFont="1" applyFill="1" applyBorder="1" applyAlignment="1" applyProtection="1">
      <alignment horizontal="center" vertical="center" shrinkToFit="1"/>
      <protection locked="0"/>
    </xf>
    <xf numFmtId="0" fontId="51" fillId="0" borderId="0" xfId="0" applyFont="1" applyAlignment="1">
      <alignment horizontal="right" vertical="center"/>
    </xf>
  </cellXfs>
  <cellStyles count="6">
    <cellStyle name="Ausgabe" xfId="4" builtinId="21"/>
    <cellStyle name="Link" xfId="5" builtinId="8"/>
    <cellStyle name="Standard" xfId="0" builtinId="0"/>
    <cellStyle name="Standard 2" xfId="1"/>
    <cellStyle name="Standard 3" xfId="2"/>
    <cellStyle name="Standard 3 2" xfId="3"/>
  </cellStyles>
  <dxfs count="0"/>
  <tableStyles count="0" defaultTableStyle="TableStyleMedium2" defaultPivotStyle="PivotStyleLight16"/>
  <colors>
    <mruColors>
      <color rgb="FFFFFFF5"/>
      <color rgb="FFFFFFE6"/>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87923</xdr:colOff>
      <xdr:row>3</xdr:row>
      <xdr:rowOff>80596</xdr:rowOff>
    </xdr:from>
    <xdr:to>
      <xdr:col>7</xdr:col>
      <xdr:colOff>329711</xdr:colOff>
      <xdr:row>6</xdr:row>
      <xdr:rowOff>49090</xdr:rowOff>
    </xdr:to>
    <xdr:pic>
      <xdr:nvPicPr>
        <xdr:cNvPr id="3" name="Bild 2" descr="AMA_1c_Pfad_klein_"/>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98" y="547321"/>
          <a:ext cx="1651488" cy="60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199998</xdr:colOff>
      <xdr:row>16</xdr:row>
      <xdr:rowOff>113195</xdr:rowOff>
    </xdr:from>
    <xdr:to>
      <xdr:col>21</xdr:col>
      <xdr:colOff>102480</xdr:colOff>
      <xdr:row>20</xdr:row>
      <xdr:rowOff>54580</xdr:rowOff>
    </xdr:to>
    <xdr:sp macro="" textlink="">
      <xdr:nvSpPr>
        <xdr:cNvPr id="4" name="Textfeld 2"/>
        <xdr:cNvSpPr txBox="1"/>
      </xdr:nvSpPr>
      <xdr:spPr>
        <a:xfrm>
          <a:off x="5572098" y="2932595"/>
          <a:ext cx="1226457" cy="56051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de-DE" sz="2800" b="1">
              <a:effectLst/>
              <a:ea typeface="Times New Roman"/>
            </a:rPr>
            <a:t>GBM</a:t>
          </a:r>
          <a:endParaRPr lang="de-AT" sz="2800">
            <a:effectLst/>
            <a:latin typeface="Times New Roman"/>
            <a:ea typeface="Times New Roman"/>
          </a:endParaRPr>
        </a:p>
      </xdr:txBody>
    </xdr:sp>
    <xdr:clientData/>
  </xdr:twoCellAnchor>
  <mc:AlternateContent xmlns:mc="http://schemas.openxmlformats.org/markup-compatibility/2006">
    <mc:Choice xmlns:a14="http://schemas.microsoft.com/office/drawing/2010/main" Requires="a14">
      <xdr:twoCellAnchor editAs="absolute">
        <xdr:from>
          <xdr:col>1</xdr:col>
          <xdr:colOff>28575</xdr:colOff>
          <xdr:row>3</xdr:row>
          <xdr:rowOff>38100</xdr:rowOff>
        </xdr:from>
        <xdr:to>
          <xdr:col>2</xdr:col>
          <xdr:colOff>219075</xdr:colOff>
          <xdr:row>4</xdr:row>
          <xdr:rowOff>276225</xdr:rowOff>
        </xdr:to>
        <xdr:sp macro="" textlink="">
          <xdr:nvSpPr>
            <xdr:cNvPr id="34822" name="Object 6" hidden="1">
              <a:extLst>
                <a:ext uri="{63B3BB69-23CF-44E3-9099-C40C66FF867C}">
                  <a14:compatExt spid="_x0000_s348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20</xdr:col>
      <xdr:colOff>155777</xdr:colOff>
      <xdr:row>11</xdr:row>
      <xdr:rowOff>37584</xdr:rowOff>
    </xdr:from>
    <xdr:to>
      <xdr:col>21</xdr:col>
      <xdr:colOff>342686</xdr:colOff>
      <xdr:row>13</xdr:row>
      <xdr:rowOff>236170</xdr:rowOff>
    </xdr:to>
    <xdr:sp macro="" textlink="">
      <xdr:nvSpPr>
        <xdr:cNvPr id="6" name="Textfeld 2"/>
        <xdr:cNvSpPr txBox="1">
          <a:spLocks noChangeArrowheads="1"/>
        </xdr:cNvSpPr>
      </xdr:nvSpPr>
      <xdr:spPr bwMode="auto">
        <a:xfrm>
          <a:off x="6662085" y="2037834"/>
          <a:ext cx="370082" cy="557605"/>
        </a:xfrm>
        <a:prstGeom prst="rect">
          <a:avLst/>
        </a:prstGeom>
        <a:noFill/>
        <a:ln w="9525">
          <a:noFill/>
          <a:miter lim="800000"/>
          <a:headEnd/>
          <a:tailEnd/>
        </a:ln>
      </xdr:spPr>
      <xdr:txBody>
        <a:bodyPr rot="0" vert="horz" wrap="square" lIns="91440" tIns="45720" rIns="91440" bIns="45720" anchor="ctr" anchorCtr="0">
          <a:noAutofit/>
        </a:bodyPr>
        <a:lstStyle/>
        <a:p>
          <a:pPr algn="l">
            <a:lnSpc>
              <a:spcPct val="125000"/>
            </a:lnSpc>
            <a:spcAft>
              <a:spcPts val="0"/>
            </a:spcAft>
          </a:pPr>
          <a:r>
            <a:rPr lang="de-AT" sz="3400" b="1">
              <a:solidFill>
                <a:schemeClr val="accent6">
                  <a:lumMod val="75000"/>
                </a:schemeClr>
              </a:solidFill>
              <a:effectLst/>
              <a:latin typeface="+mn-lt"/>
              <a:ea typeface="Times New Roman"/>
              <a:cs typeface="Miriam Fixed"/>
            </a:rPr>
            <a:t>!</a:t>
          </a:r>
          <a:endParaRPr lang="de-AT" sz="3400">
            <a:solidFill>
              <a:schemeClr val="accent6">
                <a:lumMod val="75000"/>
              </a:schemeClr>
            </a:solidFill>
            <a:effectLst/>
            <a:latin typeface="+mn-lt"/>
            <a:ea typeface="Times New Roman"/>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ma.at/Allgemein/Datenschutzerklaerung"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D51"/>
  <sheetViews>
    <sheetView showGridLines="0" tabSelected="1" zoomScale="130" zoomScaleNormal="130" zoomScaleSheetLayoutView="115" workbookViewId="0">
      <pane ySplit="1" topLeftCell="A2" activePane="bottomLeft" state="frozen"/>
      <selection pane="bottomLeft" activeCell="B1" sqref="B1"/>
    </sheetView>
  </sheetViews>
  <sheetFormatPr baseColWidth="10" defaultColWidth="11.42578125" defaultRowHeight="15" x14ac:dyDescent="0.25"/>
  <cols>
    <col min="1" max="1" width="1.28515625" customWidth="1"/>
    <col min="2" max="19" width="5.28515625" customWidth="1"/>
    <col min="20" max="20" width="1.28515625" customWidth="1"/>
    <col min="21" max="21" width="2.7109375" style="4" customWidth="1"/>
    <col min="22" max="22" width="5.28515625" style="4" customWidth="1"/>
    <col min="23" max="26" width="11.42578125" style="4"/>
    <col min="27" max="27" width="20.28515625" style="4" customWidth="1"/>
    <col min="28" max="28" width="11.42578125" customWidth="1"/>
    <col min="29" max="29" width="11.42578125" style="6" customWidth="1"/>
    <col min="30" max="40" width="11.42578125" customWidth="1"/>
  </cols>
  <sheetData>
    <row r="1" spans="1:30" x14ac:dyDescent="0.25">
      <c r="B1" s="8">
        <v>1</v>
      </c>
      <c r="C1" s="8">
        <v>2</v>
      </c>
      <c r="D1" s="8">
        <v>3</v>
      </c>
      <c r="E1" s="8">
        <v>4</v>
      </c>
      <c r="F1" s="8">
        <v>5</v>
      </c>
      <c r="G1" s="8">
        <v>6</v>
      </c>
      <c r="H1" s="8">
        <v>7</v>
      </c>
      <c r="I1" s="8">
        <v>8</v>
      </c>
      <c r="J1" s="8">
        <v>9</v>
      </c>
      <c r="K1" s="8">
        <v>10</v>
      </c>
      <c r="L1" s="8">
        <v>11</v>
      </c>
      <c r="M1" s="8">
        <v>12</v>
      </c>
      <c r="N1" s="8">
        <v>13</v>
      </c>
      <c r="O1" s="8">
        <v>14</v>
      </c>
      <c r="P1" s="8">
        <v>15</v>
      </c>
      <c r="Q1" s="8">
        <v>16</v>
      </c>
      <c r="R1" s="8">
        <v>17</v>
      </c>
      <c r="S1" s="8">
        <v>18</v>
      </c>
      <c r="V1" s="1"/>
    </row>
    <row r="2" spans="1:30" x14ac:dyDescent="0.25">
      <c r="B2" s="211"/>
      <c r="C2" s="212"/>
      <c r="D2" s="212"/>
      <c r="E2" s="212"/>
      <c r="F2" s="212"/>
      <c r="G2" s="212"/>
      <c r="H2" s="212"/>
      <c r="I2" s="212"/>
      <c r="J2" s="212"/>
      <c r="K2" s="212"/>
      <c r="L2" s="212"/>
      <c r="M2" s="212"/>
      <c r="N2" s="212"/>
      <c r="O2" s="212"/>
      <c r="P2" s="212"/>
      <c r="Q2" s="212"/>
      <c r="R2" s="212"/>
      <c r="S2" s="212"/>
    </row>
    <row r="3" spans="1:30" ht="6.75" customHeight="1" x14ac:dyDescent="0.25">
      <c r="A3" s="46"/>
      <c r="B3" s="46"/>
      <c r="C3" s="46"/>
      <c r="D3" s="46"/>
      <c r="E3" s="46"/>
      <c r="F3" s="46"/>
      <c r="G3" s="46"/>
      <c r="H3" s="46"/>
      <c r="I3" s="46"/>
      <c r="J3" s="46"/>
      <c r="K3" s="46"/>
      <c r="L3" s="46"/>
      <c r="M3" s="46"/>
      <c r="N3" s="46"/>
      <c r="O3" s="46"/>
      <c r="P3" s="46"/>
      <c r="Q3" s="46"/>
      <c r="R3" s="46"/>
      <c r="S3" s="46"/>
      <c r="T3" s="46"/>
    </row>
    <row r="4" spans="1:30" ht="12.75" customHeight="1" x14ac:dyDescent="0.25">
      <c r="A4" s="46"/>
      <c r="B4" s="23"/>
      <c r="C4" s="23"/>
      <c r="D4" s="23"/>
      <c r="E4" s="23"/>
      <c r="F4" s="23"/>
      <c r="G4" s="23"/>
      <c r="H4" s="23"/>
      <c r="I4" s="23"/>
      <c r="J4" s="23"/>
      <c r="K4" s="24"/>
      <c r="L4" s="23"/>
      <c r="M4" s="23"/>
      <c r="N4" s="213" t="s">
        <v>10</v>
      </c>
      <c r="O4" s="214"/>
      <c r="P4" s="214"/>
      <c r="Q4" s="214"/>
      <c r="R4" s="214"/>
      <c r="S4" s="215"/>
      <c r="T4" s="46"/>
    </row>
    <row r="5" spans="1:30" ht="22.5" customHeight="1" x14ac:dyDescent="0.25">
      <c r="A5" s="46"/>
      <c r="B5" s="23"/>
      <c r="C5" s="23"/>
      <c r="D5" s="23"/>
      <c r="E5" s="23"/>
      <c r="F5" s="23"/>
      <c r="G5" s="23"/>
      <c r="H5" s="23"/>
      <c r="I5" s="23"/>
      <c r="J5" s="25"/>
      <c r="K5" s="23"/>
      <c r="L5" s="23"/>
      <c r="M5" s="23"/>
      <c r="N5" s="62"/>
      <c r="O5" s="26"/>
      <c r="P5" s="26"/>
      <c r="Q5" s="27"/>
      <c r="R5" s="28"/>
      <c r="S5" s="63"/>
      <c r="T5" s="46"/>
      <c r="V5" s="12" t="s">
        <v>9</v>
      </c>
      <c r="W5" s="5"/>
      <c r="X5" s="5"/>
      <c r="Y5" s="5"/>
      <c r="Z5" s="5"/>
      <c r="AA5" s="5"/>
    </row>
    <row r="6" spans="1:30" x14ac:dyDescent="0.25">
      <c r="A6" s="46"/>
      <c r="B6" s="23"/>
      <c r="C6" s="23"/>
      <c r="D6" s="23"/>
      <c r="E6" s="23"/>
      <c r="F6" s="23"/>
      <c r="G6" s="23"/>
      <c r="H6" s="23"/>
      <c r="I6" s="23"/>
      <c r="J6" s="23"/>
      <c r="K6" s="23"/>
      <c r="L6" s="23"/>
      <c r="M6" s="23"/>
      <c r="N6" s="64"/>
      <c r="O6" s="29"/>
      <c r="P6" s="29"/>
      <c r="Q6" s="29"/>
      <c r="R6" s="28"/>
      <c r="S6" s="63"/>
      <c r="T6" s="46"/>
      <c r="V6"/>
      <c r="W6"/>
      <c r="X6"/>
      <c r="Y6"/>
      <c r="Z6"/>
      <c r="AA6"/>
    </row>
    <row r="7" spans="1:30" ht="17.25" customHeight="1" x14ac:dyDescent="0.25">
      <c r="A7" s="46"/>
      <c r="B7" s="23"/>
      <c r="C7" s="23"/>
      <c r="D7" s="23"/>
      <c r="E7" s="218" t="s">
        <v>35</v>
      </c>
      <c r="F7" s="218"/>
      <c r="G7" s="218"/>
      <c r="H7" s="218"/>
      <c r="I7" s="23"/>
      <c r="J7" s="23"/>
      <c r="K7" s="23"/>
      <c r="L7" s="23"/>
      <c r="M7" s="23"/>
      <c r="N7" s="64"/>
      <c r="O7" s="29"/>
      <c r="P7" s="29"/>
      <c r="Q7" s="29"/>
      <c r="R7" s="28"/>
      <c r="S7" s="63"/>
      <c r="T7" s="46"/>
      <c r="V7"/>
      <c r="W7"/>
      <c r="X7"/>
      <c r="Y7"/>
      <c r="Z7"/>
      <c r="AA7"/>
    </row>
    <row r="8" spans="1:30" x14ac:dyDescent="0.25">
      <c r="A8" s="46"/>
      <c r="B8" s="23"/>
      <c r="C8" s="23"/>
      <c r="D8" s="23"/>
      <c r="E8" s="218"/>
      <c r="F8" s="218"/>
      <c r="G8" s="218"/>
      <c r="H8" s="218"/>
      <c r="I8" s="23"/>
      <c r="J8" s="23"/>
      <c r="K8" s="23"/>
      <c r="L8" s="23"/>
      <c r="M8" s="23"/>
      <c r="N8" s="65"/>
      <c r="O8" s="66"/>
      <c r="P8" s="66"/>
      <c r="Q8" s="66"/>
      <c r="R8" s="67"/>
      <c r="S8" s="68"/>
      <c r="T8" s="46"/>
      <c r="V8"/>
      <c r="W8"/>
      <c r="X8"/>
      <c r="Y8"/>
      <c r="Z8"/>
      <c r="AA8"/>
    </row>
    <row r="9" spans="1:30" ht="5.25" customHeight="1" x14ac:dyDescent="0.25">
      <c r="A9" s="46"/>
      <c r="B9" s="23"/>
      <c r="C9" s="23"/>
      <c r="D9" s="23"/>
      <c r="E9" s="23"/>
      <c r="F9" s="23"/>
      <c r="G9" s="23"/>
      <c r="H9" s="23"/>
      <c r="I9" s="23"/>
      <c r="J9" s="23"/>
      <c r="K9" s="23"/>
      <c r="L9" s="23"/>
      <c r="M9" s="23"/>
      <c r="N9" s="23"/>
      <c r="O9" s="23"/>
      <c r="P9" s="23"/>
      <c r="Q9" s="23"/>
      <c r="R9" s="25"/>
      <c r="S9" s="30"/>
      <c r="T9" s="46"/>
      <c r="V9"/>
      <c r="W9"/>
      <c r="X9"/>
      <c r="Y9"/>
      <c r="Z9"/>
      <c r="AA9"/>
    </row>
    <row r="10" spans="1:30" s="17" customFormat="1" ht="20.25" customHeight="1" x14ac:dyDescent="0.25">
      <c r="A10" s="47"/>
      <c r="B10" s="216" t="s">
        <v>46</v>
      </c>
      <c r="C10" s="216"/>
      <c r="D10" s="216"/>
      <c r="E10" s="216"/>
      <c r="F10" s="216"/>
      <c r="G10" s="216"/>
      <c r="H10" s="216"/>
      <c r="I10" s="216"/>
      <c r="J10" s="216"/>
      <c r="K10" s="216"/>
      <c r="L10" s="216"/>
      <c r="M10" s="216"/>
      <c r="N10" s="216"/>
      <c r="O10" s="216"/>
      <c r="P10" s="216"/>
      <c r="Q10" s="216"/>
      <c r="R10" s="216"/>
      <c r="S10" s="216"/>
      <c r="T10" s="47"/>
      <c r="U10" s="15"/>
      <c r="V10"/>
      <c r="W10"/>
      <c r="X10"/>
      <c r="Y10"/>
      <c r="Z10"/>
      <c r="AA10"/>
      <c r="AC10" s="18"/>
    </row>
    <row r="11" spans="1:30" ht="12.75" customHeight="1" x14ac:dyDescent="0.25">
      <c r="A11" s="46"/>
      <c r="B11" s="31"/>
      <c r="C11" s="31"/>
      <c r="D11" s="31"/>
      <c r="E11" s="31"/>
      <c r="F11" s="31"/>
      <c r="G11" s="31"/>
      <c r="H11" s="31"/>
      <c r="I11" s="31"/>
      <c r="J11" s="31"/>
      <c r="K11" s="31"/>
      <c r="L11" s="31"/>
      <c r="M11" s="31"/>
      <c r="N11" s="31"/>
      <c r="O11" s="31"/>
      <c r="P11" s="31"/>
      <c r="Q11" s="31"/>
      <c r="R11" s="32"/>
      <c r="S11" s="33" t="s">
        <v>1</v>
      </c>
      <c r="T11" s="46"/>
      <c r="W11" s="20"/>
      <c r="X11" s="19"/>
      <c r="AC11"/>
      <c r="AD11" s="6"/>
    </row>
    <row r="12" spans="1:30" ht="7.5" customHeight="1" x14ac:dyDescent="0.25">
      <c r="A12" s="46"/>
      <c r="B12" s="2"/>
      <c r="C12" s="1"/>
      <c r="D12" s="1"/>
      <c r="E12" s="1"/>
      <c r="F12" s="1"/>
      <c r="G12" s="1"/>
      <c r="H12" s="1"/>
      <c r="I12" s="1"/>
      <c r="J12" s="1"/>
      <c r="K12" s="1"/>
      <c r="L12" s="1"/>
      <c r="M12" s="1"/>
      <c r="N12" s="1"/>
      <c r="O12" s="1"/>
      <c r="P12" s="1"/>
      <c r="Q12" s="1"/>
      <c r="R12" s="2"/>
      <c r="T12" s="46"/>
      <c r="W12" s="20"/>
      <c r="X12" s="56"/>
      <c r="AC12"/>
      <c r="AD12" s="6"/>
    </row>
    <row r="13" spans="1:30" ht="21" customHeight="1" x14ac:dyDescent="0.25">
      <c r="A13" s="46"/>
      <c r="B13" s="217" t="s">
        <v>31</v>
      </c>
      <c r="C13" s="217"/>
      <c r="D13" s="217"/>
      <c r="E13" s="217"/>
      <c r="F13" s="217"/>
      <c r="G13" s="217"/>
      <c r="H13" s="217"/>
      <c r="I13" s="217"/>
      <c r="J13" s="217"/>
      <c r="K13" s="217"/>
      <c r="L13" s="217"/>
      <c r="M13" s="217"/>
      <c r="N13" s="217"/>
      <c r="O13" s="217"/>
      <c r="P13" s="217"/>
      <c r="Q13" s="217"/>
      <c r="R13" s="217"/>
      <c r="S13" s="217"/>
      <c r="T13" s="46"/>
      <c r="W13" s="219" t="s">
        <v>56</v>
      </c>
      <c r="X13" s="219"/>
      <c r="Y13" s="219"/>
      <c r="Z13" s="219"/>
      <c r="AA13" s="219"/>
    </row>
    <row r="14" spans="1:30" ht="18.75" customHeight="1" x14ac:dyDescent="0.25">
      <c r="A14" s="46"/>
      <c r="B14" s="217" t="s">
        <v>32</v>
      </c>
      <c r="C14" s="217"/>
      <c r="D14" s="217"/>
      <c r="E14" s="217"/>
      <c r="F14" s="217"/>
      <c r="G14" s="217"/>
      <c r="H14" s="217"/>
      <c r="I14" s="217"/>
      <c r="J14" s="217"/>
      <c r="K14" s="217"/>
      <c r="L14" s="217"/>
      <c r="M14" s="217"/>
      <c r="N14" s="217"/>
      <c r="O14" s="217"/>
      <c r="P14" s="217"/>
      <c r="Q14" s="217"/>
      <c r="R14" s="217"/>
      <c r="S14" s="217"/>
      <c r="T14" s="46"/>
      <c r="W14" s="170" t="s">
        <v>47</v>
      </c>
      <c r="X14" s="170"/>
      <c r="Y14" s="170"/>
      <c r="Z14" s="172" t="s">
        <v>48</v>
      </c>
      <c r="AA14" s="172"/>
    </row>
    <row r="15" spans="1:30" ht="9" customHeight="1" x14ac:dyDescent="0.25">
      <c r="A15" s="46"/>
      <c r="B15" s="223"/>
      <c r="C15" s="224"/>
      <c r="D15" s="224"/>
      <c r="E15" s="224"/>
      <c r="F15" s="224"/>
      <c r="G15" s="224"/>
      <c r="H15" s="224"/>
      <c r="I15" s="224"/>
      <c r="J15" s="224"/>
      <c r="K15" s="224"/>
      <c r="L15" s="224"/>
      <c r="M15" s="224"/>
      <c r="N15" s="224"/>
      <c r="O15" s="224"/>
      <c r="P15" s="224"/>
      <c r="Q15" s="224"/>
      <c r="R15" s="224"/>
      <c r="S15" s="224"/>
      <c r="T15" s="46"/>
      <c r="W15" s="171"/>
      <c r="X15" s="171"/>
      <c r="Y15" s="171"/>
      <c r="Z15" s="173"/>
      <c r="AA15" s="173"/>
    </row>
    <row r="16" spans="1:30" ht="14.25" customHeight="1" x14ac:dyDescent="0.25">
      <c r="A16" s="46"/>
      <c r="B16" s="225" t="s">
        <v>28</v>
      </c>
      <c r="C16" s="226"/>
      <c r="D16" s="226"/>
      <c r="E16" s="226"/>
      <c r="F16" s="226"/>
      <c r="G16" s="226"/>
      <c r="H16" s="226"/>
      <c r="I16" s="226"/>
      <c r="J16" s="226"/>
      <c r="K16" s="226"/>
      <c r="L16" s="226"/>
      <c r="M16" s="226"/>
      <c r="N16" s="226"/>
      <c r="O16" s="226"/>
      <c r="P16" s="226"/>
      <c r="Q16" s="226"/>
      <c r="R16" s="226"/>
      <c r="S16" s="226"/>
      <c r="T16" s="46"/>
      <c r="V16" s="10"/>
      <c r="W16" s="170" t="s">
        <v>175</v>
      </c>
      <c r="X16" s="170"/>
      <c r="Y16" s="170"/>
      <c r="Z16" s="172" t="s">
        <v>172</v>
      </c>
      <c r="AA16" s="172"/>
    </row>
    <row r="17" spans="1:30" ht="12" customHeight="1" x14ac:dyDescent="0.25">
      <c r="A17" s="46"/>
      <c r="B17" s="225" t="s">
        <v>53</v>
      </c>
      <c r="C17" s="226"/>
      <c r="D17" s="226"/>
      <c r="E17" s="226"/>
      <c r="F17" s="226"/>
      <c r="G17" s="226"/>
      <c r="H17" s="226"/>
      <c r="I17" s="226"/>
      <c r="J17" s="226"/>
      <c r="K17" s="226"/>
      <c r="L17" s="226"/>
      <c r="M17" s="226"/>
      <c r="N17" s="226"/>
      <c r="O17" s="226"/>
      <c r="P17" s="226"/>
      <c r="Q17" s="226"/>
      <c r="R17" s="226"/>
      <c r="S17" s="226"/>
      <c r="T17" s="46"/>
      <c r="V17" s="10"/>
      <c r="W17" s="171"/>
      <c r="X17" s="171"/>
      <c r="Y17" s="171"/>
      <c r="Z17" s="173"/>
      <c r="AA17" s="173"/>
    </row>
    <row r="18" spans="1:30" ht="17.25" customHeight="1" x14ac:dyDescent="0.25">
      <c r="A18" s="46"/>
      <c r="B18" s="21"/>
      <c r="C18" s="22"/>
      <c r="D18" s="22"/>
      <c r="E18" s="22"/>
      <c r="F18" s="22"/>
      <c r="G18" s="22"/>
      <c r="H18" s="22"/>
      <c r="I18" s="22"/>
      <c r="J18" s="22"/>
      <c r="K18" s="22"/>
      <c r="L18" s="22"/>
      <c r="M18" s="22"/>
      <c r="N18" s="22"/>
      <c r="O18" s="22"/>
      <c r="P18" s="22"/>
      <c r="Q18" s="22"/>
      <c r="R18" s="57"/>
      <c r="S18" s="57"/>
      <c r="T18" s="46"/>
      <c r="V18" s="10"/>
      <c r="W18" s="20"/>
      <c r="X18" s="19"/>
    </row>
    <row r="19" spans="1:30" ht="15" customHeight="1" x14ac:dyDescent="0.25">
      <c r="A19" s="46"/>
      <c r="B19" s="227" t="s">
        <v>18</v>
      </c>
      <c r="C19" s="227"/>
      <c r="D19" s="227"/>
      <c r="E19" s="227"/>
      <c r="F19" s="227"/>
      <c r="G19" s="227"/>
      <c r="H19" s="227"/>
      <c r="I19" s="227"/>
      <c r="J19" s="227"/>
      <c r="K19" s="227"/>
      <c r="L19" s="227"/>
      <c r="M19" s="227"/>
      <c r="N19" s="227"/>
      <c r="O19" s="227"/>
      <c r="P19" s="227"/>
      <c r="Q19" s="227"/>
      <c r="R19" s="228"/>
      <c r="S19" s="228"/>
      <c r="T19" s="46"/>
      <c r="AC19"/>
      <c r="AD19" s="6"/>
    </row>
    <row r="20" spans="1:30" ht="4.5" customHeight="1" x14ac:dyDescent="0.25">
      <c r="A20" s="46"/>
      <c r="B20" s="34"/>
      <c r="C20" s="35"/>
      <c r="D20" s="35"/>
      <c r="E20" s="35"/>
      <c r="F20" s="35"/>
      <c r="G20" s="35"/>
      <c r="H20" s="35"/>
      <c r="I20" s="35"/>
      <c r="J20" s="35"/>
      <c r="K20" s="35"/>
      <c r="L20" s="35"/>
      <c r="M20" s="35"/>
      <c r="N20" s="35"/>
      <c r="O20" s="35"/>
      <c r="P20" s="35"/>
      <c r="Q20" s="35"/>
      <c r="R20" s="35"/>
      <c r="S20" s="35"/>
      <c r="T20" s="46"/>
      <c r="V20" s="10"/>
    </row>
    <row r="21" spans="1:30" s="42" customFormat="1" ht="8.25" customHeight="1" x14ac:dyDescent="0.25">
      <c r="A21" s="48"/>
      <c r="B21" s="40"/>
      <c r="C21" s="41"/>
      <c r="D21" s="41"/>
      <c r="E21" s="41"/>
      <c r="F21" s="41"/>
      <c r="G21" s="41"/>
      <c r="H21" s="41"/>
      <c r="I21" s="41"/>
      <c r="J21" s="41"/>
      <c r="K21" s="41"/>
      <c r="L21" s="41"/>
      <c r="M21" s="41"/>
      <c r="N21" s="44" t="s">
        <v>17</v>
      </c>
      <c r="P21" s="44"/>
      <c r="Q21" s="45"/>
      <c r="R21" s="44" t="s">
        <v>16</v>
      </c>
      <c r="S21" s="41"/>
      <c r="T21" s="48"/>
      <c r="AC21" s="43"/>
    </row>
    <row r="22" spans="1:30" ht="26.25" customHeight="1" x14ac:dyDescent="0.25">
      <c r="A22" s="46"/>
      <c r="B22" s="184" t="s">
        <v>19</v>
      </c>
      <c r="C22" s="184"/>
      <c r="D22" s="184"/>
      <c r="E22" s="184"/>
      <c r="F22" s="190"/>
      <c r="G22" s="191"/>
      <c r="H22" s="191"/>
      <c r="I22" s="192"/>
      <c r="J22" s="36"/>
      <c r="K22" s="185" t="s">
        <v>13</v>
      </c>
      <c r="L22" s="186"/>
      <c r="M22" s="187"/>
      <c r="N22" s="220"/>
      <c r="O22" s="221"/>
      <c r="P22" s="221"/>
      <c r="Q22" s="222"/>
      <c r="R22" s="188"/>
      <c r="S22" s="189"/>
      <c r="T22" s="46"/>
      <c r="V22" s="12" t="s">
        <v>15</v>
      </c>
      <c r="W22" s="16"/>
      <c r="X22" s="16"/>
      <c r="Y22" s="16"/>
      <c r="Z22" s="16"/>
      <c r="AA22" s="16"/>
    </row>
    <row r="23" spans="1:30" ht="3" customHeight="1" x14ac:dyDescent="0.25">
      <c r="A23" s="46"/>
      <c r="B23" s="25"/>
      <c r="C23" s="25"/>
      <c r="D23" s="25"/>
      <c r="E23" s="25"/>
      <c r="F23" s="25"/>
      <c r="G23" s="25"/>
      <c r="H23" s="25"/>
      <c r="I23" s="25"/>
      <c r="J23" s="25"/>
      <c r="K23" s="25"/>
      <c r="L23" s="25"/>
      <c r="M23" s="25"/>
      <c r="N23" s="25"/>
      <c r="O23" s="25"/>
      <c r="P23" s="25"/>
      <c r="Q23" s="25"/>
      <c r="R23" s="25"/>
      <c r="S23" s="25"/>
      <c r="T23" s="46"/>
    </row>
    <row r="24" spans="1:30" ht="26.25" customHeight="1" x14ac:dyDescent="0.25">
      <c r="A24" s="46"/>
      <c r="B24" s="182" t="s">
        <v>20</v>
      </c>
      <c r="C24" s="183"/>
      <c r="D24" s="183"/>
      <c r="E24" s="183"/>
      <c r="F24" s="168"/>
      <c r="G24" s="168"/>
      <c r="H24" s="168"/>
      <c r="I24" s="168"/>
      <c r="J24" s="168"/>
      <c r="K24" s="168"/>
      <c r="L24" s="168"/>
      <c r="M24" s="168"/>
      <c r="N24" s="168"/>
      <c r="O24" s="168"/>
      <c r="P24" s="168"/>
      <c r="Q24" s="168"/>
      <c r="R24" s="168"/>
      <c r="S24" s="168"/>
      <c r="T24" s="46"/>
    </row>
    <row r="25" spans="1:30" ht="26.25" customHeight="1" x14ac:dyDescent="0.25">
      <c r="A25" s="46"/>
      <c r="B25" s="197" t="s">
        <v>21</v>
      </c>
      <c r="C25" s="197"/>
      <c r="D25" s="197"/>
      <c r="E25" s="197"/>
      <c r="F25" s="198"/>
      <c r="G25" s="199"/>
      <c r="H25" s="199"/>
      <c r="I25" s="199"/>
      <c r="J25" s="199"/>
      <c r="K25" s="199"/>
      <c r="L25" s="199"/>
      <c r="M25" s="199"/>
      <c r="N25" s="199"/>
      <c r="O25" s="199"/>
      <c r="P25" s="199"/>
      <c r="Q25" s="199"/>
      <c r="R25" s="199"/>
      <c r="S25" s="200"/>
      <c r="T25" s="46"/>
    </row>
    <row r="26" spans="1:30" ht="26.25" customHeight="1" x14ac:dyDescent="0.25">
      <c r="A26" s="46"/>
      <c r="B26" s="197" t="s">
        <v>22</v>
      </c>
      <c r="C26" s="197"/>
      <c r="D26" s="197"/>
      <c r="E26" s="197"/>
      <c r="F26" s="168"/>
      <c r="G26" s="168"/>
      <c r="H26" s="168"/>
      <c r="I26" s="168"/>
      <c r="J26" s="168"/>
      <c r="K26" s="168"/>
      <c r="L26" s="168"/>
      <c r="M26" s="168"/>
      <c r="N26" s="168"/>
      <c r="O26" s="168"/>
      <c r="P26" s="168"/>
      <c r="Q26" s="168"/>
      <c r="R26" s="168"/>
      <c r="S26" s="168"/>
      <c r="T26" s="46"/>
    </row>
    <row r="27" spans="1:30" ht="6" customHeight="1" x14ac:dyDescent="0.25">
      <c r="A27" s="46"/>
      <c r="B27" s="34"/>
      <c r="C27" s="35"/>
      <c r="D27" s="35"/>
      <c r="E27" s="35"/>
      <c r="F27" s="35"/>
      <c r="G27" s="35"/>
      <c r="H27" s="35"/>
      <c r="I27" s="35"/>
      <c r="J27" s="35"/>
      <c r="K27" s="35"/>
      <c r="L27" s="35"/>
      <c r="M27" s="35"/>
      <c r="N27" s="35"/>
      <c r="O27" s="35"/>
      <c r="P27" s="35"/>
      <c r="Q27" s="35"/>
      <c r="R27" s="35"/>
      <c r="S27" s="35"/>
      <c r="T27" s="46"/>
      <c r="V27"/>
      <c r="W27" s="82"/>
      <c r="AC27"/>
    </row>
    <row r="28" spans="1:30" ht="26.25" customHeight="1" x14ac:dyDescent="0.25">
      <c r="A28" s="46"/>
      <c r="B28" s="197" t="s">
        <v>145</v>
      </c>
      <c r="C28" s="197"/>
      <c r="D28" s="198"/>
      <c r="E28" s="199"/>
      <c r="F28" s="199"/>
      <c r="G28" s="199"/>
      <c r="H28" s="199"/>
      <c r="I28" s="199"/>
      <c r="J28" s="200"/>
      <c r="K28" s="25"/>
      <c r="L28" s="184" t="s">
        <v>146</v>
      </c>
      <c r="M28" s="184"/>
      <c r="N28" s="184"/>
      <c r="O28" s="168"/>
      <c r="P28" s="168"/>
      <c r="Q28" s="168"/>
      <c r="R28" s="168"/>
      <c r="S28" s="168"/>
      <c r="T28" s="46"/>
      <c r="V28" s="117" t="s">
        <v>181</v>
      </c>
      <c r="W28" s="118"/>
      <c r="X28" s="118"/>
      <c r="Y28" s="118"/>
      <c r="Z28" s="118"/>
      <c r="AA28" s="118"/>
      <c r="AC28"/>
    </row>
    <row r="29" spans="1:30" ht="17.25" customHeight="1" x14ac:dyDescent="0.25">
      <c r="A29" s="46"/>
      <c r="B29" s="7"/>
      <c r="C29" s="1"/>
      <c r="D29" s="1"/>
      <c r="E29" s="1"/>
      <c r="F29" s="1"/>
      <c r="G29" s="1"/>
      <c r="H29" s="1"/>
      <c r="I29" s="1"/>
      <c r="J29" s="1"/>
      <c r="K29" s="1"/>
      <c r="Q29" s="1"/>
      <c r="R29" s="1"/>
      <c r="S29" s="1"/>
      <c r="T29" s="46"/>
    </row>
    <row r="30" spans="1:30" s="4" customFormat="1" ht="15.75" customHeight="1" x14ac:dyDescent="0.25">
      <c r="A30" s="46"/>
      <c r="B30" s="169" t="s">
        <v>140</v>
      </c>
      <c r="C30" s="169"/>
      <c r="D30" s="169"/>
      <c r="E30" s="169"/>
      <c r="F30" s="169"/>
      <c r="G30" s="169"/>
      <c r="H30" s="169"/>
      <c r="I30" s="169"/>
      <c r="J30" s="169"/>
      <c r="K30" s="169"/>
      <c r="L30" s="169"/>
      <c r="M30" s="169"/>
      <c r="N30" s="169"/>
      <c r="O30" s="169"/>
      <c r="P30" s="169"/>
      <c r="Q30" s="169"/>
      <c r="R30" s="169"/>
      <c r="S30" s="169"/>
      <c r="T30" s="46"/>
      <c r="AB30"/>
      <c r="AC30" s="6"/>
    </row>
    <row r="31" spans="1:30" s="4" customFormat="1" ht="12.75" customHeight="1" x14ac:dyDescent="0.25">
      <c r="A31" s="46"/>
      <c r="B31" s="15"/>
      <c r="C31" s="175"/>
      <c r="D31" s="175"/>
      <c r="E31" s="175"/>
      <c r="F31" s="175"/>
      <c r="G31" s="175"/>
      <c r="H31" s="175"/>
      <c r="I31" s="175"/>
      <c r="J31" s="175"/>
      <c r="K31" s="175"/>
      <c r="L31" s="175"/>
      <c r="M31" s="175"/>
      <c r="N31" s="175"/>
      <c r="O31" s="175"/>
      <c r="P31" s="175"/>
      <c r="Q31" s="175"/>
      <c r="R31" s="175"/>
      <c r="S31" s="175"/>
      <c r="T31" s="46"/>
      <c r="Y31" s="167"/>
      <c r="Z31" s="167"/>
      <c r="AA31" s="167"/>
      <c r="AB31" s="167"/>
      <c r="AC31" s="6"/>
    </row>
    <row r="32" spans="1:30" ht="12" customHeight="1" x14ac:dyDescent="0.25">
      <c r="A32" s="46"/>
      <c r="B32" s="109"/>
      <c r="C32" s="110"/>
      <c r="D32" s="110"/>
      <c r="E32" s="110"/>
      <c r="F32" s="110"/>
      <c r="G32" s="110"/>
      <c r="H32" s="110"/>
      <c r="I32" s="110"/>
      <c r="J32" s="110"/>
      <c r="K32" s="110"/>
      <c r="L32" s="110"/>
      <c r="M32" s="110"/>
      <c r="N32" s="110"/>
      <c r="O32" s="110"/>
      <c r="P32" s="110"/>
      <c r="Q32" s="110"/>
      <c r="R32" s="110"/>
      <c r="S32" s="111"/>
      <c r="T32" s="46"/>
      <c r="AC32"/>
      <c r="AD32" s="6"/>
    </row>
    <row r="33" spans="1:30" s="4" customFormat="1" ht="28.5" customHeight="1" x14ac:dyDescent="0.25">
      <c r="A33" s="46"/>
      <c r="B33" s="176" t="s">
        <v>141</v>
      </c>
      <c r="C33" s="177"/>
      <c r="D33" s="177"/>
      <c r="E33" s="177"/>
      <c r="F33" s="178" t="str">
        <f>BEILAGE_1!O75</f>
        <v/>
      </c>
      <c r="G33" s="179"/>
      <c r="H33" s="179"/>
      <c r="I33" s="112" t="s">
        <v>11</v>
      </c>
      <c r="J33" s="113"/>
      <c r="K33" s="113"/>
      <c r="L33" s="113"/>
      <c r="M33" s="113"/>
      <c r="N33" s="114" t="s">
        <v>142</v>
      </c>
      <c r="O33" s="115" t="s">
        <v>143</v>
      </c>
      <c r="P33" s="201" t="str">
        <f>BEILAGE_1!R75</f>
        <v/>
      </c>
      <c r="Q33" s="201"/>
      <c r="R33" s="202"/>
      <c r="S33" s="116"/>
      <c r="T33" s="46"/>
      <c r="V33" s="117" t="s">
        <v>180</v>
      </c>
      <c r="W33" s="118"/>
      <c r="X33" s="118"/>
      <c r="Y33" s="118"/>
      <c r="Z33" s="118"/>
      <c r="AA33" s="118"/>
    </row>
    <row r="34" spans="1:30" s="4" customFormat="1" ht="16.5" customHeight="1" x14ac:dyDescent="0.25">
      <c r="A34" s="46"/>
      <c r="B34" s="119"/>
      <c r="C34" s="120"/>
      <c r="D34" s="120"/>
      <c r="E34" s="120"/>
      <c r="F34" s="121"/>
      <c r="G34" s="121"/>
      <c r="H34" s="121"/>
      <c r="I34" s="122"/>
      <c r="J34" s="123"/>
      <c r="K34" s="123"/>
      <c r="L34" s="123"/>
      <c r="M34" s="123"/>
      <c r="N34" s="123"/>
      <c r="O34" s="124" t="s">
        <v>144</v>
      </c>
      <c r="P34" s="125"/>
      <c r="Q34" s="125"/>
      <c r="R34" s="125"/>
      <c r="S34" s="126"/>
      <c r="T34" s="46"/>
      <c r="AB34"/>
      <c r="AC34"/>
      <c r="AD34" s="6"/>
    </row>
    <row r="35" spans="1:30" ht="18" customHeight="1" x14ac:dyDescent="0.25">
      <c r="A35" s="46"/>
      <c r="B35" s="7"/>
      <c r="C35" s="1"/>
      <c r="D35" s="1"/>
      <c r="E35" s="1"/>
      <c r="F35" s="1"/>
      <c r="G35" s="1"/>
      <c r="H35" s="1"/>
      <c r="I35" s="1"/>
      <c r="J35" s="1"/>
      <c r="K35" s="1"/>
      <c r="Q35" s="1"/>
      <c r="R35" s="1"/>
      <c r="S35" s="1"/>
      <c r="T35" s="46"/>
    </row>
    <row r="36" spans="1:30" ht="15" customHeight="1" x14ac:dyDescent="0.25">
      <c r="A36" s="46"/>
      <c r="B36" s="169" t="s">
        <v>147</v>
      </c>
      <c r="C36" s="169"/>
      <c r="D36" s="169"/>
      <c r="E36" s="169"/>
      <c r="F36" s="169"/>
      <c r="G36" s="169"/>
      <c r="H36" s="169"/>
      <c r="I36" s="169"/>
      <c r="J36" s="169"/>
      <c r="K36" s="169"/>
      <c r="L36" s="169"/>
      <c r="M36" s="169"/>
      <c r="N36" s="169"/>
      <c r="O36" s="169"/>
      <c r="P36" s="169"/>
      <c r="Q36" s="169"/>
      <c r="R36" s="169"/>
      <c r="S36" s="169"/>
      <c r="T36" s="46"/>
    </row>
    <row r="37" spans="1:30" s="4" customFormat="1" ht="11.25" customHeight="1" x14ac:dyDescent="0.25">
      <c r="A37" s="46"/>
      <c r="S37" s="10"/>
      <c r="T37" s="46"/>
      <c r="AB37"/>
      <c r="AC37" s="6"/>
    </row>
    <row r="38" spans="1:30" ht="97.5" customHeight="1" x14ac:dyDescent="0.25">
      <c r="A38" s="46"/>
      <c r="B38" s="196" t="s">
        <v>179</v>
      </c>
      <c r="C38" s="196"/>
      <c r="D38" s="196"/>
      <c r="E38" s="196"/>
      <c r="F38" s="196"/>
      <c r="G38" s="196"/>
      <c r="H38" s="196"/>
      <c r="I38" s="196"/>
      <c r="J38" s="196"/>
      <c r="K38" s="196"/>
      <c r="L38" s="196"/>
      <c r="M38" s="196"/>
      <c r="N38" s="196"/>
      <c r="O38" s="196"/>
      <c r="P38" s="196"/>
      <c r="Q38" s="196"/>
      <c r="R38" s="196"/>
      <c r="S38" s="196"/>
      <c r="T38" s="46"/>
      <c r="W38" s="164"/>
    </row>
    <row r="39" spans="1:30" s="4" customFormat="1" ht="5.25" customHeight="1" x14ac:dyDescent="0.25">
      <c r="A39" s="49"/>
      <c r="B39" s="76"/>
      <c r="C39" s="77"/>
      <c r="D39" s="77"/>
      <c r="E39" s="77"/>
      <c r="F39" s="77"/>
      <c r="G39" s="77"/>
      <c r="H39" s="77"/>
      <c r="I39" s="77"/>
      <c r="J39" s="77"/>
      <c r="K39" s="77"/>
      <c r="L39" s="77"/>
      <c r="M39" s="77"/>
      <c r="N39" s="77"/>
      <c r="O39" s="77"/>
      <c r="P39" s="77"/>
      <c r="Q39" s="77"/>
      <c r="R39" s="78"/>
      <c r="S39" s="79"/>
      <c r="T39" s="46"/>
      <c r="V39" s="1"/>
      <c r="Y39" s="9"/>
      <c r="AB39"/>
      <c r="AC39" s="6"/>
    </row>
    <row r="40" spans="1:30" s="4" customFormat="1" ht="17.25" customHeight="1" x14ac:dyDescent="0.25">
      <c r="A40" s="49"/>
      <c r="B40" s="180" t="s">
        <v>49</v>
      </c>
      <c r="C40" s="181"/>
      <c r="D40" s="181"/>
      <c r="E40" s="181"/>
      <c r="F40" s="181"/>
      <c r="G40" s="181"/>
      <c r="H40" s="181"/>
      <c r="I40" s="181"/>
      <c r="J40" s="181"/>
      <c r="K40" s="181"/>
      <c r="L40" s="181"/>
      <c r="M40" s="181"/>
      <c r="N40" s="181"/>
      <c r="O40" s="181"/>
      <c r="P40" s="181"/>
      <c r="Q40" s="181"/>
      <c r="R40" s="181"/>
      <c r="S40" s="80"/>
      <c r="T40" s="46"/>
      <c r="AD40" s="6"/>
    </row>
    <row r="41" spans="1:30" s="4" customFormat="1" ht="28.5" customHeight="1" x14ac:dyDescent="0.25">
      <c r="A41" s="49"/>
      <c r="B41" s="81" t="s">
        <v>50</v>
      </c>
      <c r="C41" s="203" t="s">
        <v>58</v>
      </c>
      <c r="D41" s="203"/>
      <c r="E41" s="203"/>
      <c r="F41" s="203"/>
      <c r="G41" s="203"/>
      <c r="H41" s="203"/>
      <c r="I41" s="203"/>
      <c r="J41" s="203"/>
      <c r="K41" s="203"/>
      <c r="L41" s="203"/>
      <c r="M41" s="203"/>
      <c r="N41" s="203"/>
      <c r="O41" s="203"/>
      <c r="P41" s="203"/>
      <c r="Q41" s="203"/>
      <c r="R41" s="203"/>
      <c r="S41" s="204"/>
      <c r="T41" s="46"/>
      <c r="AD41" s="6"/>
    </row>
    <row r="42" spans="1:30" s="4" customFormat="1" ht="32.25" customHeight="1" x14ac:dyDescent="0.25">
      <c r="A42" s="49"/>
      <c r="B42" s="81" t="s">
        <v>51</v>
      </c>
      <c r="C42" s="203" t="s">
        <v>57</v>
      </c>
      <c r="D42" s="203"/>
      <c r="E42" s="203"/>
      <c r="F42" s="203"/>
      <c r="G42" s="203"/>
      <c r="H42" s="203"/>
      <c r="I42" s="203"/>
      <c r="J42" s="203"/>
      <c r="K42" s="203"/>
      <c r="L42" s="203"/>
      <c r="M42" s="203"/>
      <c r="N42" s="203"/>
      <c r="O42" s="203"/>
      <c r="P42" s="203"/>
      <c r="Q42" s="203"/>
      <c r="R42" s="203"/>
      <c r="S42" s="204"/>
      <c r="T42" s="46"/>
      <c r="AD42" s="6"/>
    </row>
    <row r="43" spans="1:30" s="4" customFormat="1" ht="32.25" customHeight="1" x14ac:dyDescent="0.25">
      <c r="A43" s="49"/>
      <c r="B43" s="205" t="s">
        <v>44</v>
      </c>
      <c r="C43" s="206"/>
      <c r="D43" s="206"/>
      <c r="E43" s="206"/>
      <c r="F43" s="206"/>
      <c r="G43" s="206"/>
      <c r="H43" s="206"/>
      <c r="I43" s="206"/>
      <c r="J43" s="206"/>
      <c r="K43" s="206"/>
      <c r="L43" s="206"/>
      <c r="M43" s="206"/>
      <c r="N43" s="206"/>
      <c r="O43" s="206"/>
      <c r="P43" s="206"/>
      <c r="Q43" s="206"/>
      <c r="R43" s="206"/>
      <c r="S43" s="207"/>
      <c r="T43" s="46"/>
    </row>
    <row r="44" spans="1:30" s="4" customFormat="1" ht="15" customHeight="1" x14ac:dyDescent="0.25">
      <c r="A44" s="49"/>
      <c r="B44" s="208" t="s">
        <v>45</v>
      </c>
      <c r="C44" s="209"/>
      <c r="D44" s="209"/>
      <c r="E44" s="209"/>
      <c r="F44" s="209"/>
      <c r="G44" s="209"/>
      <c r="H44" s="209"/>
      <c r="I44" s="209"/>
      <c r="J44" s="209"/>
      <c r="K44" s="209"/>
      <c r="L44" s="209"/>
      <c r="M44" s="209"/>
      <c r="N44" s="209"/>
      <c r="O44" s="209"/>
      <c r="P44" s="209"/>
      <c r="Q44" s="209"/>
      <c r="R44" s="209"/>
      <c r="S44" s="210"/>
      <c r="T44" s="46"/>
      <c r="V44" s="58" t="s">
        <v>33</v>
      </c>
      <c r="W44" s="59"/>
      <c r="X44" s="59"/>
      <c r="Y44" s="59"/>
      <c r="Z44" s="59"/>
      <c r="AA44" s="59"/>
    </row>
    <row r="45" spans="1:30" s="4" customFormat="1" ht="15" customHeight="1" x14ac:dyDescent="0.25">
      <c r="A45" s="49"/>
      <c r="B45" s="127"/>
      <c r="C45" s="37"/>
      <c r="D45" s="37"/>
      <c r="E45" s="37"/>
      <c r="F45" s="37"/>
      <c r="G45" s="37"/>
      <c r="H45" s="37"/>
      <c r="I45" s="37"/>
      <c r="J45" s="37"/>
      <c r="K45" s="37"/>
      <c r="L45" s="37"/>
      <c r="M45" s="37"/>
      <c r="N45" s="37"/>
      <c r="O45" s="37"/>
      <c r="P45" s="37"/>
      <c r="Q45" s="37"/>
      <c r="R45" s="37"/>
      <c r="S45" s="61"/>
      <c r="T45" s="46"/>
      <c r="V45" s="174" t="s">
        <v>34</v>
      </c>
      <c r="W45" s="174"/>
      <c r="X45" s="174"/>
      <c r="Y45" s="174"/>
      <c r="Z45" s="174"/>
      <c r="AA45" s="174"/>
    </row>
    <row r="46" spans="1:30" s="4" customFormat="1" ht="15" customHeight="1" x14ac:dyDescent="0.25">
      <c r="A46" s="49"/>
      <c r="B46" s="127"/>
      <c r="C46" s="37"/>
      <c r="D46" s="37"/>
      <c r="E46" s="37"/>
      <c r="F46" s="37"/>
      <c r="G46" s="37"/>
      <c r="H46" s="37"/>
      <c r="I46" s="37"/>
      <c r="J46" s="37"/>
      <c r="K46" s="37"/>
      <c r="L46" s="37"/>
      <c r="M46" s="37"/>
      <c r="N46" s="37"/>
      <c r="O46" s="37"/>
      <c r="P46" s="37"/>
      <c r="Q46" s="37"/>
      <c r="R46" s="37"/>
      <c r="S46" s="61"/>
      <c r="T46" s="46"/>
    </row>
    <row r="47" spans="1:30" s="4" customFormat="1" ht="15" customHeight="1" x14ac:dyDescent="0.25">
      <c r="A47" s="49"/>
      <c r="B47" s="60"/>
      <c r="C47" s="6"/>
      <c r="D47" s="6"/>
      <c r="E47" s="6"/>
      <c r="F47" s="6"/>
      <c r="G47" s="6"/>
      <c r="H47" s="6"/>
      <c r="I47" s="38"/>
      <c r="J47" s="38"/>
      <c r="K47" s="38"/>
      <c r="L47" s="38"/>
      <c r="M47" s="38"/>
      <c r="N47" s="38"/>
      <c r="O47" s="38"/>
      <c r="P47" s="38"/>
      <c r="Q47" s="38"/>
      <c r="R47" s="38"/>
      <c r="S47" s="61"/>
      <c r="T47" s="46"/>
      <c r="V47" s="1"/>
      <c r="Y47" s="9"/>
      <c r="AB47"/>
      <c r="AC47" s="6"/>
    </row>
    <row r="48" spans="1:30" s="4" customFormat="1" ht="18" customHeight="1" x14ac:dyDescent="0.25">
      <c r="A48" s="49"/>
      <c r="B48" s="60"/>
      <c r="C48" s="193"/>
      <c r="D48" s="193"/>
      <c r="E48" s="193"/>
      <c r="F48" s="193"/>
      <c r="G48" s="193"/>
      <c r="H48" s="193"/>
      <c r="I48" s="193"/>
      <c r="J48" s="39"/>
      <c r="K48" s="38"/>
      <c r="L48" s="194"/>
      <c r="M48" s="194"/>
      <c r="N48" s="194"/>
      <c r="O48" s="194"/>
      <c r="P48" s="194"/>
      <c r="Q48" s="194"/>
      <c r="R48" s="194"/>
      <c r="S48" s="61"/>
      <c r="T48" s="46"/>
      <c r="V48" s="1"/>
      <c r="Y48" s="9"/>
      <c r="AB48"/>
      <c r="AC48" s="6"/>
    </row>
    <row r="49" spans="1:29" s="4" customFormat="1" ht="15.75" customHeight="1" x14ac:dyDescent="0.25">
      <c r="A49" s="49"/>
      <c r="B49" s="60"/>
      <c r="C49" s="128" t="s">
        <v>8</v>
      </c>
      <c r="D49" s="129"/>
      <c r="E49" s="129"/>
      <c r="F49" s="130"/>
      <c r="G49" s="130"/>
      <c r="H49" s="130"/>
      <c r="I49" s="129"/>
      <c r="J49" s="129"/>
      <c r="K49" s="129"/>
      <c r="L49" s="195" t="s">
        <v>7</v>
      </c>
      <c r="M49" s="195"/>
      <c r="N49" s="195"/>
      <c r="O49" s="195"/>
      <c r="P49" s="195"/>
      <c r="Q49" s="195"/>
      <c r="R49" s="195"/>
      <c r="S49" s="61"/>
      <c r="T49" s="46"/>
      <c r="V49" s="1"/>
      <c r="Y49" s="9"/>
      <c r="AB49"/>
      <c r="AC49" s="6"/>
    </row>
    <row r="50" spans="1:29" s="4" customFormat="1" ht="8.25" customHeight="1" x14ac:dyDescent="0.25">
      <c r="A50" s="49"/>
      <c r="B50" s="131"/>
      <c r="C50" s="132"/>
      <c r="D50" s="132"/>
      <c r="E50" s="132" t="s">
        <v>0</v>
      </c>
      <c r="F50" s="132"/>
      <c r="G50" s="133"/>
      <c r="H50" s="133"/>
      <c r="I50" s="134"/>
      <c r="J50" s="134"/>
      <c r="K50" s="134"/>
      <c r="L50" s="134"/>
      <c r="M50" s="134"/>
      <c r="N50" s="134"/>
      <c r="O50" s="134"/>
      <c r="P50" s="134"/>
      <c r="Q50" s="134"/>
      <c r="R50" s="134"/>
      <c r="S50" s="135"/>
      <c r="T50" s="46"/>
      <c r="V50" s="1"/>
      <c r="AB50"/>
      <c r="AC50" s="6"/>
    </row>
    <row r="51" spans="1:29" s="4" customFormat="1" ht="6.75" customHeight="1" x14ac:dyDescent="0.25">
      <c r="A51" s="49"/>
      <c r="B51" s="46"/>
      <c r="C51" s="46"/>
      <c r="D51" s="46"/>
      <c r="E51" s="46"/>
      <c r="F51" s="46"/>
      <c r="G51" s="46"/>
      <c r="H51" s="46"/>
      <c r="I51" s="46"/>
      <c r="J51" s="46"/>
      <c r="K51" s="46"/>
      <c r="L51" s="46"/>
      <c r="M51" s="46"/>
      <c r="N51" s="46"/>
      <c r="O51" s="46"/>
      <c r="P51" s="46"/>
      <c r="Q51" s="46"/>
      <c r="R51" s="46"/>
      <c r="S51" s="46"/>
      <c r="T51" s="46"/>
      <c r="V51" s="1"/>
      <c r="AB51"/>
      <c r="AC51" s="6"/>
    </row>
  </sheetData>
  <sheetProtection algorithmName="SHA-512" hashValue="mKVb8UkjFnWTJDTia0A2Q90Is8SA7JHib5Uf9TR8Em0mu9AX7G9i7OnPU+cq3/thCQ2P+E3TKu4zBZ6/5Y+MBg==" saltValue="i5mXTNIDT5+RHb46g5BrLg==" spinCount="100000" sheet="1" objects="1" scenarios="1"/>
  <mergeCells count="47">
    <mergeCell ref="W13:AA13"/>
    <mergeCell ref="W14:Y15"/>
    <mergeCell ref="Z14:AA15"/>
    <mergeCell ref="N22:Q22"/>
    <mergeCell ref="B15:S15"/>
    <mergeCell ref="B16:S16"/>
    <mergeCell ref="B17:S17"/>
    <mergeCell ref="B19:Q19"/>
    <mergeCell ref="R19:S19"/>
    <mergeCell ref="B2:S2"/>
    <mergeCell ref="N4:S4"/>
    <mergeCell ref="B10:S10"/>
    <mergeCell ref="B13:S13"/>
    <mergeCell ref="B14:S14"/>
    <mergeCell ref="E7:H8"/>
    <mergeCell ref="C48:I48"/>
    <mergeCell ref="L48:R48"/>
    <mergeCell ref="L49:R49"/>
    <mergeCell ref="B38:S38"/>
    <mergeCell ref="B25:E25"/>
    <mergeCell ref="F25:S25"/>
    <mergeCell ref="B26:E26"/>
    <mergeCell ref="F26:S26"/>
    <mergeCell ref="P33:R33"/>
    <mergeCell ref="C41:S41"/>
    <mergeCell ref="C42:S42"/>
    <mergeCell ref="B43:S43"/>
    <mergeCell ref="B44:S44"/>
    <mergeCell ref="B28:C28"/>
    <mergeCell ref="D28:J28"/>
    <mergeCell ref="L28:N28"/>
    <mergeCell ref="O28:S28"/>
    <mergeCell ref="B30:S30"/>
    <mergeCell ref="W16:Y17"/>
    <mergeCell ref="Z16:AA17"/>
    <mergeCell ref="V45:AA45"/>
    <mergeCell ref="C31:S31"/>
    <mergeCell ref="B33:E33"/>
    <mergeCell ref="F33:H33"/>
    <mergeCell ref="B36:S36"/>
    <mergeCell ref="B40:R40"/>
    <mergeCell ref="B24:E24"/>
    <mergeCell ref="F24:S24"/>
    <mergeCell ref="B22:E22"/>
    <mergeCell ref="K22:M22"/>
    <mergeCell ref="R22:S22"/>
    <mergeCell ref="F22:I22"/>
  </mergeCells>
  <hyperlinks>
    <hyperlink ref="Z14" location="BEILAGE_1!A1" display="BEILAGE 1"/>
    <hyperlink ref="Z14:AA15" location="BEILAGE_1!A1" display="BEILAGE 1"/>
    <hyperlink ref="V45" r:id="rId1"/>
    <hyperlink ref="Z16" location="BEILAGE_1!A1" display="BEILAGE 1"/>
    <hyperlink ref="Z16:AA17" location="'BEILAGE 2'!A1" display="BEILAGE 2"/>
  </hyperlinks>
  <pageMargins left="0.74803149606299213" right="0.39370078740157483" top="0.47244094488188981" bottom="0.62992125984251968" header="0.31496062992125984" footer="0.35433070866141736"/>
  <pageSetup paperSize="9" scale="92" orientation="portrait" r:id="rId2"/>
  <headerFooter>
    <oddFooter>&amp;L&amp;"Arial,Standard"&amp;9L:\ISO\ABT3\VA3362\B3362_05.xlsx&amp;C&amp;"Arial,Standard"&amp;9Version 07 (letzte Änderung: 14.10.2022)&amp;R&amp;"Arial,Standard"&amp;9Seite &amp;P von &amp;N</oddFooter>
  </headerFooter>
  <drawing r:id="rId3"/>
  <legacyDrawing r:id="rId4"/>
  <oleObjects>
    <mc:AlternateContent xmlns:mc="http://schemas.openxmlformats.org/markup-compatibility/2006">
      <mc:Choice Requires="x14">
        <oleObject progId="MSDraw" shapeId="34822" r:id="rId5">
          <objectPr defaultSize="0" autoPict="0" r:id="rId6">
            <anchor>
              <from>
                <xdr:col>1</xdr:col>
                <xdr:colOff>28575</xdr:colOff>
                <xdr:row>3</xdr:row>
                <xdr:rowOff>38100</xdr:rowOff>
              </from>
              <to>
                <xdr:col>2</xdr:col>
                <xdr:colOff>219075</xdr:colOff>
                <xdr:row>4</xdr:row>
                <xdr:rowOff>276225</xdr:rowOff>
              </to>
            </anchor>
          </objectPr>
        </oleObject>
      </mc:Choice>
      <mc:Fallback>
        <oleObject progId="MSDraw" shapeId="34822"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E79"/>
  <sheetViews>
    <sheetView showGridLines="0" zoomScale="130" zoomScaleNormal="130" zoomScaleSheetLayoutView="115" workbookViewId="0">
      <pane ySplit="3" topLeftCell="A4" activePane="bottomLeft" state="frozen"/>
      <selection pane="bottomLeft" activeCell="C1" sqref="C1"/>
    </sheetView>
  </sheetViews>
  <sheetFormatPr baseColWidth="10" defaultColWidth="11.42578125" defaultRowHeight="15" x14ac:dyDescent="0.25"/>
  <cols>
    <col min="1" max="1" width="5.28515625" customWidth="1"/>
    <col min="2" max="2" width="1.28515625" customWidth="1"/>
    <col min="3" max="20" width="5.28515625" customWidth="1"/>
    <col min="21" max="21" width="1.28515625" customWidth="1"/>
    <col min="22" max="22" width="2.7109375" style="4" customWidth="1"/>
    <col min="23" max="23" width="5.28515625" style="4" customWidth="1"/>
    <col min="24" max="27" width="11.42578125" style="4"/>
    <col min="28" max="28" width="21.85546875" style="4" customWidth="1"/>
    <col min="29" max="29" width="11.42578125" customWidth="1"/>
    <col min="30" max="30" width="11.42578125" style="6" customWidth="1"/>
    <col min="31" max="41" width="11.42578125" customWidth="1"/>
  </cols>
  <sheetData>
    <row r="1" spans="2:31" x14ac:dyDescent="0.25">
      <c r="C1" s="8">
        <v>1</v>
      </c>
      <c r="D1" s="8">
        <v>2</v>
      </c>
      <c r="E1" s="8">
        <v>3</v>
      </c>
      <c r="F1" s="8">
        <v>4</v>
      </c>
      <c r="G1" s="8">
        <v>5</v>
      </c>
      <c r="H1" s="8">
        <v>6</v>
      </c>
      <c r="I1" s="8">
        <v>7</v>
      </c>
      <c r="J1" s="8">
        <v>8</v>
      </c>
      <c r="K1" s="8">
        <v>9</v>
      </c>
      <c r="L1" s="8">
        <v>10</v>
      </c>
      <c r="M1" s="8">
        <v>11</v>
      </c>
      <c r="N1" s="8">
        <v>12</v>
      </c>
      <c r="O1" s="8">
        <v>13</v>
      </c>
      <c r="P1" s="8">
        <v>14</v>
      </c>
      <c r="Q1" s="8">
        <v>15</v>
      </c>
      <c r="R1" s="8">
        <v>16</v>
      </c>
      <c r="S1" s="8">
        <v>17</v>
      </c>
      <c r="T1" s="8">
        <v>18</v>
      </c>
      <c r="W1" s="1"/>
      <c r="AD1"/>
      <c r="AE1" s="6"/>
    </row>
    <row r="2" spans="2:31" ht="7.5" customHeight="1" x14ac:dyDescent="0.25">
      <c r="C2" s="211"/>
      <c r="D2" s="212"/>
      <c r="E2" s="212"/>
      <c r="F2" s="212"/>
      <c r="G2" s="212"/>
      <c r="H2" s="212"/>
      <c r="I2" s="212"/>
      <c r="J2" s="212"/>
      <c r="K2" s="212"/>
      <c r="L2" s="212"/>
      <c r="M2" s="212"/>
      <c r="N2" s="212"/>
      <c r="O2" s="212"/>
      <c r="P2" s="212"/>
      <c r="Q2" s="212"/>
      <c r="R2" s="212"/>
      <c r="S2" s="212"/>
      <c r="T2" s="212"/>
      <c r="W2" s="1"/>
      <c r="AD2"/>
      <c r="AE2" s="6"/>
    </row>
    <row r="3" spans="2:31" s="4" customFormat="1" ht="37.5" customHeight="1" x14ac:dyDescent="0.25">
      <c r="B3"/>
      <c r="C3" s="276" t="s">
        <v>25</v>
      </c>
      <c r="D3" s="277"/>
      <c r="E3" s="277"/>
      <c r="F3" s="277"/>
      <c r="G3" s="277"/>
      <c r="H3" s="277"/>
      <c r="I3" s="277"/>
      <c r="J3" s="278"/>
      <c r="K3" s="279" t="s">
        <v>26</v>
      </c>
      <c r="L3" s="280"/>
      <c r="M3" s="279" t="s">
        <v>24</v>
      </c>
      <c r="N3" s="280"/>
      <c r="O3" s="281" t="s">
        <v>27</v>
      </c>
      <c r="P3" s="282"/>
      <c r="Q3" s="283"/>
      <c r="R3" s="282" t="s">
        <v>169</v>
      </c>
      <c r="S3" s="282"/>
      <c r="T3" s="284"/>
      <c r="U3"/>
      <c r="W3" s="12" t="s">
        <v>37</v>
      </c>
      <c r="X3" s="16"/>
      <c r="Y3" s="16"/>
      <c r="Z3" s="16"/>
      <c r="AA3" s="16"/>
      <c r="AB3" s="16"/>
    </row>
    <row r="4" spans="2:31" ht="12" customHeight="1" x14ac:dyDescent="0.25">
      <c r="C4" s="1"/>
      <c r="D4" s="1"/>
      <c r="E4" s="1"/>
      <c r="F4" s="1"/>
      <c r="G4" s="1"/>
      <c r="H4" s="1"/>
      <c r="I4" s="1"/>
      <c r="J4" s="1"/>
      <c r="K4" s="1"/>
      <c r="L4" s="1"/>
      <c r="M4" s="1"/>
      <c r="N4" s="1"/>
      <c r="O4" s="1"/>
      <c r="P4" s="1"/>
      <c r="Q4" s="1"/>
      <c r="R4" s="1"/>
      <c r="S4" s="1"/>
      <c r="T4" s="1"/>
      <c r="W4" s="1"/>
      <c r="AD4"/>
      <c r="AE4" s="6"/>
    </row>
    <row r="5" spans="2:31" ht="6.75" customHeight="1" x14ac:dyDescent="0.25">
      <c r="B5" s="46"/>
      <c r="C5" s="46"/>
      <c r="D5" s="46"/>
      <c r="E5" s="46"/>
      <c r="F5" s="46"/>
      <c r="G5" s="46"/>
      <c r="H5" s="46"/>
      <c r="I5" s="46"/>
      <c r="J5" s="46"/>
      <c r="K5" s="46"/>
      <c r="L5" s="46"/>
      <c r="M5" s="46"/>
      <c r="N5" s="46"/>
      <c r="O5" s="46"/>
      <c r="P5" s="46"/>
      <c r="Q5" s="46"/>
      <c r="R5" s="46"/>
      <c r="S5" s="46"/>
      <c r="T5" s="46"/>
      <c r="U5" s="46"/>
      <c r="AD5"/>
      <c r="AE5" s="6"/>
    </row>
    <row r="6" spans="2:31" s="4" customFormat="1" ht="6.75" customHeight="1" x14ac:dyDescent="0.25">
      <c r="B6" s="49"/>
      <c r="C6" s="50"/>
      <c r="D6" s="50"/>
      <c r="E6" s="50"/>
      <c r="F6" s="50"/>
      <c r="G6" s="50"/>
      <c r="H6" s="39"/>
      <c r="I6" s="39"/>
      <c r="J6" s="38"/>
      <c r="K6" s="38"/>
      <c r="L6" s="38"/>
      <c r="M6" s="38"/>
      <c r="N6" s="38"/>
      <c r="O6" s="38"/>
      <c r="P6" s="38"/>
      <c r="Q6" s="38"/>
      <c r="R6" s="38"/>
      <c r="S6" s="38"/>
      <c r="T6" s="38"/>
      <c r="U6" s="46"/>
      <c r="AC6"/>
      <c r="AD6"/>
      <c r="AE6" s="6"/>
    </row>
    <row r="7" spans="2:31" s="17" customFormat="1" ht="20.25" customHeight="1" x14ac:dyDescent="0.25">
      <c r="B7" s="47"/>
      <c r="C7" s="216" t="s">
        <v>36</v>
      </c>
      <c r="D7" s="216"/>
      <c r="E7" s="216"/>
      <c r="F7" s="216"/>
      <c r="G7" s="216"/>
      <c r="H7" s="216"/>
      <c r="I7" s="216"/>
      <c r="J7" s="216"/>
      <c r="K7" s="216"/>
      <c r="L7" s="216"/>
      <c r="M7" s="216"/>
      <c r="N7" s="216"/>
      <c r="O7" s="216"/>
      <c r="P7" s="216"/>
      <c r="Q7" s="216"/>
      <c r="R7" s="216"/>
      <c r="S7" s="216"/>
      <c r="T7" s="216"/>
      <c r="U7" s="47"/>
      <c r="W7" s="12" t="s">
        <v>9</v>
      </c>
      <c r="X7" s="5"/>
      <c r="Y7" s="5"/>
      <c r="Z7" s="5"/>
      <c r="AA7" s="5"/>
      <c r="AB7" s="5"/>
    </row>
    <row r="8" spans="2:31" s="4" customFormat="1" ht="18" customHeight="1" x14ac:dyDescent="0.25">
      <c r="B8" s="49"/>
      <c r="C8" s="37"/>
      <c r="D8" s="37"/>
      <c r="E8" s="37"/>
      <c r="F8" s="37"/>
      <c r="G8" s="37"/>
      <c r="H8" s="37"/>
      <c r="I8" s="37"/>
      <c r="J8" s="37"/>
      <c r="K8" s="37"/>
      <c r="L8" s="37"/>
      <c r="M8" s="37"/>
      <c r="N8" s="37"/>
      <c r="O8" s="37"/>
      <c r="P8" s="37"/>
      <c r="Q8" s="37"/>
      <c r="R8" s="37"/>
      <c r="S8" s="37"/>
      <c r="T8" s="69" t="s">
        <v>1</v>
      </c>
      <c r="U8" s="46"/>
      <c r="W8" s="70" t="s">
        <v>38</v>
      </c>
      <c r="X8" s="71"/>
      <c r="Y8" s="72"/>
      <c r="Z8" s="72"/>
      <c r="AA8" s="72"/>
      <c r="AB8" s="72"/>
      <c r="AC8"/>
      <c r="AD8"/>
      <c r="AE8" s="6"/>
    </row>
    <row r="9" spans="2:31" s="4" customFormat="1" ht="3.75" customHeight="1" x14ac:dyDescent="0.25">
      <c r="B9" s="49"/>
      <c r="C9" s="275"/>
      <c r="D9" s="275"/>
      <c r="E9" s="275"/>
      <c r="F9" s="275"/>
      <c r="G9" s="275"/>
      <c r="H9" s="275"/>
      <c r="I9" s="275"/>
      <c r="J9" s="275"/>
      <c r="K9" s="275"/>
      <c r="L9" s="275"/>
      <c r="M9" s="275"/>
      <c r="N9" s="275"/>
      <c r="O9" s="275"/>
      <c r="P9" s="275"/>
      <c r="Q9" s="275"/>
      <c r="R9" s="275"/>
      <c r="S9" s="275"/>
      <c r="T9" s="275"/>
      <c r="U9" s="49"/>
      <c r="AE9" s="11"/>
    </row>
    <row r="10" spans="2:31" s="4" customFormat="1" ht="15" customHeight="1" x14ac:dyDescent="0.25">
      <c r="B10" s="49"/>
      <c r="C10" s="275" t="s">
        <v>39</v>
      </c>
      <c r="D10" s="275"/>
      <c r="E10" s="275"/>
      <c r="F10" s="286" t="s">
        <v>30</v>
      </c>
      <c r="G10" s="286"/>
      <c r="H10" s="286"/>
      <c r="I10" s="286"/>
      <c r="J10" s="286"/>
      <c r="K10" s="286"/>
      <c r="L10" s="286"/>
      <c r="M10" s="286"/>
      <c r="N10" s="286"/>
      <c r="O10" s="286"/>
      <c r="P10" s="286"/>
      <c r="Q10" s="286"/>
      <c r="R10" s="287" t="s">
        <v>41</v>
      </c>
      <c r="S10" s="288"/>
      <c r="T10" s="288"/>
      <c r="U10" s="49"/>
      <c r="AE10" s="11"/>
    </row>
    <row r="11" spans="2:31" s="4" customFormat="1" ht="15" customHeight="1" x14ac:dyDescent="0.25">
      <c r="B11" s="49"/>
      <c r="C11" s="73"/>
      <c r="D11" s="73"/>
      <c r="E11" s="73"/>
      <c r="F11" s="286" t="s">
        <v>42</v>
      </c>
      <c r="G11" s="286"/>
      <c r="H11" s="286"/>
      <c r="I11" s="286"/>
      <c r="J11" s="286"/>
      <c r="K11" s="286"/>
      <c r="L11" s="286"/>
      <c r="M11" s="286"/>
      <c r="N11" s="286"/>
      <c r="O11" s="286"/>
      <c r="P11" s="286"/>
      <c r="Q11" s="286"/>
      <c r="R11" s="287"/>
      <c r="S11" s="288"/>
      <c r="T11" s="288"/>
      <c r="U11" s="49"/>
      <c r="W11" s="74" t="s">
        <v>43</v>
      </c>
      <c r="X11" s="75"/>
      <c r="Y11" s="75"/>
      <c r="Z11" s="75"/>
      <c r="AA11" s="75"/>
      <c r="AB11" s="75"/>
      <c r="AE11" s="11"/>
    </row>
    <row r="12" spans="2:31" s="4" customFormat="1" ht="3.75" customHeight="1" x14ac:dyDescent="0.25">
      <c r="B12" s="49"/>
      <c r="C12" s="275"/>
      <c r="D12" s="275"/>
      <c r="E12" s="275"/>
      <c r="F12" s="275"/>
      <c r="G12" s="275"/>
      <c r="H12" s="275"/>
      <c r="I12" s="275"/>
      <c r="J12" s="275"/>
      <c r="K12" s="275"/>
      <c r="L12" s="275"/>
      <c r="M12" s="275"/>
      <c r="N12" s="275"/>
      <c r="O12" s="275"/>
      <c r="P12" s="275"/>
      <c r="Q12" s="275"/>
      <c r="R12" s="275"/>
      <c r="S12" s="275"/>
      <c r="T12" s="275"/>
      <c r="U12" s="49"/>
      <c r="AE12" s="11"/>
    </row>
    <row r="13" spans="2:31" ht="4.5" customHeight="1" x14ac:dyDescent="0.25">
      <c r="B13" s="46"/>
      <c r="C13" s="34"/>
      <c r="D13" s="35"/>
      <c r="E13" s="35"/>
      <c r="F13" s="35"/>
      <c r="G13" s="35"/>
      <c r="H13" s="35"/>
      <c r="I13" s="35"/>
      <c r="J13" s="35"/>
      <c r="K13" s="35"/>
      <c r="L13" s="35"/>
      <c r="M13" s="35"/>
      <c r="N13" s="35"/>
      <c r="O13" s="35"/>
      <c r="P13" s="35"/>
      <c r="Q13" s="35"/>
      <c r="R13" s="35"/>
      <c r="S13" s="35"/>
      <c r="T13" s="35"/>
      <c r="U13" s="46"/>
      <c r="W13" s="10"/>
    </row>
    <row r="14" spans="2:31" s="42" customFormat="1" ht="8.25" customHeight="1" x14ac:dyDescent="0.25">
      <c r="B14" s="48"/>
      <c r="C14" s="40"/>
      <c r="D14" s="41"/>
      <c r="E14" s="41"/>
      <c r="F14" s="41"/>
      <c r="G14" s="41"/>
      <c r="H14" s="41"/>
      <c r="I14" s="41"/>
      <c r="J14" s="41"/>
      <c r="K14" s="41"/>
      <c r="L14" s="41"/>
      <c r="M14" s="41"/>
      <c r="N14" s="41"/>
      <c r="O14" s="44" t="s">
        <v>17</v>
      </c>
      <c r="Q14" s="44"/>
      <c r="R14" s="45"/>
      <c r="S14" s="44" t="s">
        <v>16</v>
      </c>
      <c r="T14" s="41"/>
      <c r="U14" s="48"/>
      <c r="AD14" s="43"/>
    </row>
    <row r="15" spans="2:31" ht="26.25" customHeight="1" x14ac:dyDescent="0.25">
      <c r="B15" s="46"/>
      <c r="C15" s="184" t="s">
        <v>19</v>
      </c>
      <c r="D15" s="184"/>
      <c r="E15" s="184"/>
      <c r="F15" s="184"/>
      <c r="G15" s="190" t="str">
        <f>IF(Schulmilch_Antrag!F22="","",Schulmilch_Antrag!F22)</f>
        <v/>
      </c>
      <c r="H15" s="191"/>
      <c r="I15" s="191"/>
      <c r="J15" s="192"/>
      <c r="K15" s="36"/>
      <c r="L15" s="289" t="s">
        <v>13</v>
      </c>
      <c r="M15" s="290"/>
      <c r="N15" s="291"/>
      <c r="O15" s="292" t="str">
        <f>IF(Schulmilch_Antrag!N22="","",Schulmilch_Antrag!N22)</f>
        <v/>
      </c>
      <c r="P15" s="293"/>
      <c r="Q15" s="293"/>
      <c r="R15" s="294"/>
      <c r="S15" s="188" t="str">
        <f>IF(Schulmilch_Antrag!R22="","",Schulmilch_Antrag!R22)</f>
        <v/>
      </c>
      <c r="T15" s="189"/>
      <c r="U15" s="46"/>
      <c r="W15" s="296" t="s">
        <v>40</v>
      </c>
      <c r="X15" s="285" t="s">
        <v>52</v>
      </c>
      <c r="Y15" s="285"/>
      <c r="Z15" s="285"/>
      <c r="AA15" s="285"/>
      <c r="AB15" s="285"/>
    </row>
    <row r="16" spans="2:31" ht="3" customHeight="1" x14ac:dyDescent="0.25">
      <c r="B16" s="46"/>
      <c r="C16" s="25"/>
      <c r="D16" s="25"/>
      <c r="E16" s="25"/>
      <c r="F16" s="25"/>
      <c r="G16" s="25"/>
      <c r="H16" s="25"/>
      <c r="I16" s="25"/>
      <c r="J16" s="25"/>
      <c r="K16" s="25"/>
      <c r="L16" s="25"/>
      <c r="M16" s="25"/>
      <c r="N16" s="25"/>
      <c r="O16" s="25"/>
      <c r="P16" s="25"/>
      <c r="Q16" s="25"/>
      <c r="R16" s="25"/>
      <c r="S16" s="25"/>
      <c r="T16" s="25"/>
      <c r="U16" s="46"/>
      <c r="W16" s="296"/>
      <c r="X16" s="285"/>
      <c r="Y16" s="285"/>
      <c r="Z16" s="285"/>
      <c r="AA16" s="285"/>
      <c r="AB16" s="285"/>
    </row>
    <row r="17" spans="1:31" ht="26.25" customHeight="1" x14ac:dyDescent="0.25">
      <c r="B17" s="46"/>
      <c r="C17" s="182" t="s">
        <v>20</v>
      </c>
      <c r="D17" s="183"/>
      <c r="E17" s="183"/>
      <c r="F17" s="183"/>
      <c r="G17" s="295" t="str">
        <f>IF(Schulmilch_Antrag!F24="","",Schulmilch_Antrag!F24)</f>
        <v/>
      </c>
      <c r="H17" s="295"/>
      <c r="I17" s="295"/>
      <c r="J17" s="295"/>
      <c r="K17" s="295"/>
      <c r="L17" s="295"/>
      <c r="M17" s="295"/>
      <c r="N17" s="295"/>
      <c r="O17" s="295"/>
      <c r="P17" s="295"/>
      <c r="Q17" s="295"/>
      <c r="R17" s="295"/>
      <c r="S17" s="295"/>
      <c r="T17" s="295"/>
      <c r="U17" s="46"/>
      <c r="W17" s="296"/>
      <c r="X17" s="285"/>
      <c r="Y17" s="285"/>
      <c r="Z17" s="285"/>
      <c r="AA17" s="285"/>
      <c r="AB17" s="285"/>
    </row>
    <row r="18" spans="1:31" s="4" customFormat="1" ht="8.4499999999999993" customHeight="1" x14ac:dyDescent="0.25">
      <c r="B18" s="49"/>
      <c r="C18" s="82"/>
      <c r="D18" s="51"/>
      <c r="E18" s="51"/>
      <c r="F18" s="51"/>
      <c r="G18" s="51"/>
      <c r="H18" s="51"/>
      <c r="I18" s="51"/>
      <c r="J18" s="51"/>
      <c r="K18" s="51"/>
      <c r="L18" s="51"/>
      <c r="M18" s="51"/>
      <c r="N18" s="51"/>
      <c r="O18" s="51"/>
      <c r="P18" s="51"/>
      <c r="Q18" s="51"/>
      <c r="R18" s="51"/>
      <c r="S18" s="37"/>
      <c r="T18" s="37"/>
      <c r="U18" s="46"/>
      <c r="AC18"/>
      <c r="AD18" s="6"/>
    </row>
    <row r="19" spans="1:31" s="4" customFormat="1" ht="13.5" customHeight="1" x14ac:dyDescent="0.25">
      <c r="B19" s="49"/>
      <c r="C19" s="82" t="s">
        <v>55</v>
      </c>
      <c r="D19" s="51"/>
      <c r="E19" s="51"/>
      <c r="F19" s="51"/>
      <c r="G19" s="51"/>
      <c r="H19" s="51"/>
      <c r="I19" s="51"/>
      <c r="J19" s="51"/>
      <c r="K19" s="51"/>
      <c r="L19" s="51"/>
      <c r="M19" s="51"/>
      <c r="N19" s="51"/>
      <c r="O19" s="51"/>
      <c r="P19" s="51"/>
      <c r="Q19" s="51"/>
      <c r="R19" s="51"/>
      <c r="S19" s="37"/>
      <c r="T19" s="37"/>
      <c r="U19" s="46"/>
      <c r="AC19"/>
      <c r="AD19" s="6"/>
    </row>
    <row r="20" spans="1:31" s="4" customFormat="1" ht="7.9" customHeight="1" x14ac:dyDescent="0.25">
      <c r="B20" s="49"/>
      <c r="D20" s="51"/>
      <c r="E20" s="51"/>
      <c r="F20" s="51"/>
      <c r="G20" s="51"/>
      <c r="H20" s="51"/>
      <c r="I20" s="51"/>
      <c r="J20" s="51"/>
      <c r="K20" s="51"/>
      <c r="L20" s="51"/>
      <c r="M20" s="51"/>
      <c r="N20" s="51"/>
      <c r="O20" s="51"/>
      <c r="P20" s="51"/>
      <c r="Q20" s="51"/>
      <c r="R20" s="51"/>
      <c r="S20" s="37"/>
      <c r="T20" s="39"/>
      <c r="U20" s="46"/>
      <c r="W20" s="1"/>
      <c r="Z20" s="9"/>
      <c r="AC20"/>
      <c r="AD20"/>
      <c r="AE20" s="6"/>
    </row>
    <row r="21" spans="1:31" s="4" customFormat="1" ht="15.75" customHeight="1" x14ac:dyDescent="0.25">
      <c r="B21" s="46"/>
      <c r="C21" s="227" t="s">
        <v>29</v>
      </c>
      <c r="D21" s="227"/>
      <c r="E21" s="227"/>
      <c r="F21" s="227"/>
      <c r="G21" s="227"/>
      <c r="H21" s="227"/>
      <c r="I21" s="227"/>
      <c r="J21" s="227"/>
      <c r="K21" s="227"/>
      <c r="L21" s="227"/>
      <c r="M21" s="227"/>
      <c r="N21" s="227"/>
      <c r="O21" s="227"/>
      <c r="P21" s="227"/>
      <c r="Q21" s="227"/>
      <c r="R21" s="227"/>
      <c r="S21" s="227"/>
      <c r="T21" s="227"/>
      <c r="U21" s="46"/>
      <c r="AC21"/>
    </row>
    <row r="22" spans="1:31" s="4" customFormat="1" ht="9" customHeight="1" x14ac:dyDescent="0.25">
      <c r="A22" s="264" t="s">
        <v>163</v>
      </c>
      <c r="B22" s="49"/>
      <c r="C22" s="37"/>
      <c r="D22" s="37"/>
      <c r="E22" s="37"/>
      <c r="F22" s="37"/>
      <c r="G22" s="37"/>
      <c r="H22" s="37"/>
      <c r="I22" s="37"/>
      <c r="J22" s="37"/>
      <c r="K22" s="37"/>
      <c r="L22" s="37"/>
      <c r="M22" s="37"/>
      <c r="N22" s="37"/>
      <c r="O22" s="37"/>
      <c r="P22" s="37"/>
      <c r="Q22" s="37"/>
      <c r="R22" s="37"/>
      <c r="S22" s="37"/>
      <c r="T22" s="39"/>
      <c r="U22" s="46"/>
      <c r="W22" s="1"/>
      <c r="AD22" s="6"/>
    </row>
    <row r="23" spans="1:31" s="4" customFormat="1" ht="36.75" customHeight="1" x14ac:dyDescent="0.25">
      <c r="A23" s="265"/>
      <c r="B23" s="49"/>
      <c r="C23" s="266" t="s">
        <v>25</v>
      </c>
      <c r="D23" s="267"/>
      <c r="E23" s="267"/>
      <c r="F23" s="267"/>
      <c r="G23" s="267"/>
      <c r="H23" s="267"/>
      <c r="I23" s="267"/>
      <c r="J23" s="268"/>
      <c r="K23" s="269" t="s">
        <v>26</v>
      </c>
      <c r="L23" s="270"/>
      <c r="M23" s="269" t="s">
        <v>24</v>
      </c>
      <c r="N23" s="270"/>
      <c r="O23" s="271" t="s">
        <v>27</v>
      </c>
      <c r="P23" s="272"/>
      <c r="Q23" s="273"/>
      <c r="R23" s="272" t="s">
        <v>169</v>
      </c>
      <c r="S23" s="272"/>
      <c r="T23" s="274"/>
      <c r="U23" s="46"/>
      <c r="AC23"/>
      <c r="AD23" s="6"/>
    </row>
    <row r="24" spans="1:31" s="4" customFormat="1" ht="23.25" customHeight="1" x14ac:dyDescent="0.25">
      <c r="A24" s="144">
        <v>1</v>
      </c>
      <c r="B24" s="49"/>
      <c r="C24" s="297"/>
      <c r="D24" s="298"/>
      <c r="E24" s="298"/>
      <c r="F24" s="298"/>
      <c r="G24" s="298"/>
      <c r="H24" s="298"/>
      <c r="I24" s="298"/>
      <c r="J24" s="299"/>
      <c r="K24" s="300"/>
      <c r="L24" s="301"/>
      <c r="M24" s="302"/>
      <c r="N24" s="303"/>
      <c r="O24" s="304"/>
      <c r="P24" s="305"/>
      <c r="Q24" s="306"/>
      <c r="R24" s="307"/>
      <c r="S24" s="307"/>
      <c r="T24" s="308"/>
      <c r="U24" s="46"/>
      <c r="AC24"/>
      <c r="AD24" s="6"/>
    </row>
    <row r="25" spans="1:31" s="4" customFormat="1" ht="23.25" customHeight="1" x14ac:dyDescent="0.25">
      <c r="A25" s="144">
        <v>2</v>
      </c>
      <c r="B25" s="49"/>
      <c r="C25" s="229"/>
      <c r="D25" s="230"/>
      <c r="E25" s="230"/>
      <c r="F25" s="230"/>
      <c r="G25" s="230"/>
      <c r="H25" s="230"/>
      <c r="I25" s="230"/>
      <c r="J25" s="231"/>
      <c r="K25" s="232"/>
      <c r="L25" s="233"/>
      <c r="M25" s="234"/>
      <c r="N25" s="235"/>
      <c r="O25" s="236"/>
      <c r="P25" s="237"/>
      <c r="Q25" s="238"/>
      <c r="R25" s="239"/>
      <c r="S25" s="239"/>
      <c r="T25" s="240"/>
      <c r="U25" s="46"/>
      <c r="AC25"/>
      <c r="AD25" s="6"/>
    </row>
    <row r="26" spans="1:31" s="4" customFormat="1" ht="23.25" customHeight="1" x14ac:dyDescent="0.25">
      <c r="A26" s="144">
        <v>3</v>
      </c>
      <c r="B26" s="49"/>
      <c r="C26" s="229"/>
      <c r="D26" s="230"/>
      <c r="E26" s="230"/>
      <c r="F26" s="230"/>
      <c r="G26" s="230"/>
      <c r="H26" s="230"/>
      <c r="I26" s="230"/>
      <c r="J26" s="231"/>
      <c r="K26" s="232"/>
      <c r="L26" s="233"/>
      <c r="M26" s="234"/>
      <c r="N26" s="235"/>
      <c r="O26" s="236"/>
      <c r="P26" s="237"/>
      <c r="Q26" s="238"/>
      <c r="R26" s="239"/>
      <c r="S26" s="239"/>
      <c r="T26" s="240"/>
      <c r="U26" s="46"/>
      <c r="AC26"/>
      <c r="AD26" s="6"/>
    </row>
    <row r="27" spans="1:31" s="4" customFormat="1" ht="23.25" customHeight="1" x14ac:dyDescent="0.25">
      <c r="A27" s="144">
        <v>4</v>
      </c>
      <c r="B27" s="49"/>
      <c r="C27" s="229"/>
      <c r="D27" s="230"/>
      <c r="E27" s="230"/>
      <c r="F27" s="230"/>
      <c r="G27" s="230"/>
      <c r="H27" s="230"/>
      <c r="I27" s="230"/>
      <c r="J27" s="231"/>
      <c r="K27" s="232"/>
      <c r="L27" s="233"/>
      <c r="M27" s="234"/>
      <c r="N27" s="235"/>
      <c r="O27" s="236"/>
      <c r="P27" s="237"/>
      <c r="Q27" s="238"/>
      <c r="R27" s="239"/>
      <c r="S27" s="239"/>
      <c r="T27" s="240"/>
      <c r="U27" s="46"/>
      <c r="AC27"/>
      <c r="AD27" s="6"/>
    </row>
    <row r="28" spans="1:31" s="4" customFormat="1" ht="23.25" customHeight="1" x14ac:dyDescent="0.25">
      <c r="A28" s="144">
        <v>5</v>
      </c>
      <c r="B28" s="49"/>
      <c r="C28" s="229"/>
      <c r="D28" s="230"/>
      <c r="E28" s="230"/>
      <c r="F28" s="230"/>
      <c r="G28" s="230"/>
      <c r="H28" s="230"/>
      <c r="I28" s="230"/>
      <c r="J28" s="231"/>
      <c r="K28" s="232"/>
      <c r="L28" s="233"/>
      <c r="M28" s="234"/>
      <c r="N28" s="235"/>
      <c r="O28" s="236"/>
      <c r="P28" s="237"/>
      <c r="Q28" s="238"/>
      <c r="R28" s="239"/>
      <c r="S28" s="239"/>
      <c r="T28" s="240"/>
      <c r="U28" s="46"/>
      <c r="AC28"/>
      <c r="AD28" s="6"/>
    </row>
    <row r="29" spans="1:31" s="4" customFormat="1" ht="23.25" customHeight="1" x14ac:dyDescent="0.25">
      <c r="A29" s="144">
        <v>6</v>
      </c>
      <c r="B29" s="49"/>
      <c r="C29" s="229"/>
      <c r="D29" s="230"/>
      <c r="E29" s="230"/>
      <c r="F29" s="230"/>
      <c r="G29" s="230"/>
      <c r="H29" s="230"/>
      <c r="I29" s="230"/>
      <c r="J29" s="231"/>
      <c r="K29" s="232"/>
      <c r="L29" s="233"/>
      <c r="M29" s="234"/>
      <c r="N29" s="235"/>
      <c r="O29" s="236"/>
      <c r="P29" s="237"/>
      <c r="Q29" s="238"/>
      <c r="R29" s="239"/>
      <c r="S29" s="239"/>
      <c r="T29" s="240"/>
      <c r="U29" s="46"/>
      <c r="AC29"/>
      <c r="AD29" s="6"/>
    </row>
    <row r="30" spans="1:31" s="4" customFormat="1" ht="23.25" customHeight="1" x14ac:dyDescent="0.25">
      <c r="A30" s="144">
        <v>7</v>
      </c>
      <c r="B30" s="49"/>
      <c r="C30" s="229"/>
      <c r="D30" s="230"/>
      <c r="E30" s="230"/>
      <c r="F30" s="230"/>
      <c r="G30" s="230"/>
      <c r="H30" s="230"/>
      <c r="I30" s="230"/>
      <c r="J30" s="231"/>
      <c r="K30" s="232"/>
      <c r="L30" s="233"/>
      <c r="M30" s="234"/>
      <c r="N30" s="235"/>
      <c r="O30" s="236"/>
      <c r="P30" s="237"/>
      <c r="Q30" s="238"/>
      <c r="R30" s="239"/>
      <c r="S30" s="239"/>
      <c r="T30" s="240"/>
      <c r="U30" s="46"/>
      <c r="AC30"/>
      <c r="AD30" s="6"/>
    </row>
    <row r="31" spans="1:31" s="4" customFormat="1" ht="23.25" customHeight="1" x14ac:dyDescent="0.25">
      <c r="A31" s="144">
        <v>8</v>
      </c>
      <c r="B31" s="49"/>
      <c r="C31" s="229"/>
      <c r="D31" s="230"/>
      <c r="E31" s="230"/>
      <c r="F31" s="230"/>
      <c r="G31" s="230"/>
      <c r="H31" s="230"/>
      <c r="I31" s="230"/>
      <c r="J31" s="231"/>
      <c r="K31" s="232"/>
      <c r="L31" s="233"/>
      <c r="M31" s="234"/>
      <c r="N31" s="235"/>
      <c r="O31" s="236"/>
      <c r="P31" s="237"/>
      <c r="Q31" s="238"/>
      <c r="R31" s="239"/>
      <c r="S31" s="239"/>
      <c r="T31" s="240"/>
      <c r="U31" s="46"/>
      <c r="AC31"/>
      <c r="AD31" s="6"/>
    </row>
    <row r="32" spans="1:31" s="4" customFormat="1" ht="23.25" customHeight="1" x14ac:dyDescent="0.25">
      <c r="A32" s="144">
        <v>9</v>
      </c>
      <c r="B32" s="49"/>
      <c r="C32" s="229"/>
      <c r="D32" s="230"/>
      <c r="E32" s="230"/>
      <c r="F32" s="230"/>
      <c r="G32" s="230"/>
      <c r="H32" s="230"/>
      <c r="I32" s="230"/>
      <c r="J32" s="231"/>
      <c r="K32" s="232"/>
      <c r="L32" s="233"/>
      <c r="M32" s="234"/>
      <c r="N32" s="235"/>
      <c r="O32" s="236"/>
      <c r="P32" s="237"/>
      <c r="Q32" s="238"/>
      <c r="R32" s="239"/>
      <c r="S32" s="239"/>
      <c r="T32" s="240"/>
      <c r="U32" s="46"/>
      <c r="AC32"/>
      <c r="AD32" s="6"/>
    </row>
    <row r="33" spans="1:30" s="4" customFormat="1" ht="23.25" customHeight="1" x14ac:dyDescent="0.25">
      <c r="A33" s="144">
        <v>10</v>
      </c>
      <c r="B33" s="49"/>
      <c r="C33" s="229"/>
      <c r="D33" s="230"/>
      <c r="E33" s="230"/>
      <c r="F33" s="230"/>
      <c r="G33" s="230"/>
      <c r="H33" s="230"/>
      <c r="I33" s="230"/>
      <c r="J33" s="231"/>
      <c r="K33" s="232"/>
      <c r="L33" s="233"/>
      <c r="M33" s="234"/>
      <c r="N33" s="235"/>
      <c r="O33" s="236"/>
      <c r="P33" s="237"/>
      <c r="Q33" s="238"/>
      <c r="R33" s="239"/>
      <c r="S33" s="239"/>
      <c r="T33" s="240"/>
      <c r="U33" s="46"/>
      <c r="AC33"/>
      <c r="AD33" s="6"/>
    </row>
    <row r="34" spans="1:30" s="4" customFormat="1" ht="23.25" customHeight="1" x14ac:dyDescent="0.25">
      <c r="A34" s="144">
        <v>11</v>
      </c>
      <c r="B34" s="49"/>
      <c r="C34" s="229"/>
      <c r="D34" s="230"/>
      <c r="E34" s="230"/>
      <c r="F34" s="230"/>
      <c r="G34" s="230"/>
      <c r="H34" s="230"/>
      <c r="I34" s="230"/>
      <c r="J34" s="231"/>
      <c r="K34" s="232"/>
      <c r="L34" s="233"/>
      <c r="M34" s="234"/>
      <c r="N34" s="235"/>
      <c r="O34" s="236"/>
      <c r="P34" s="237"/>
      <c r="Q34" s="238"/>
      <c r="R34" s="239"/>
      <c r="S34" s="239"/>
      <c r="T34" s="240"/>
      <c r="U34" s="46"/>
      <c r="AC34"/>
      <c r="AD34" s="6"/>
    </row>
    <row r="35" spans="1:30" s="4" customFormat="1" ht="23.25" customHeight="1" x14ac:dyDescent="0.25">
      <c r="A35" s="144">
        <v>12</v>
      </c>
      <c r="B35" s="49"/>
      <c r="C35" s="229"/>
      <c r="D35" s="230"/>
      <c r="E35" s="230"/>
      <c r="F35" s="230"/>
      <c r="G35" s="230"/>
      <c r="H35" s="230"/>
      <c r="I35" s="230"/>
      <c r="J35" s="231"/>
      <c r="K35" s="232"/>
      <c r="L35" s="233"/>
      <c r="M35" s="234"/>
      <c r="N35" s="235"/>
      <c r="O35" s="236"/>
      <c r="P35" s="237"/>
      <c r="Q35" s="238"/>
      <c r="R35" s="239"/>
      <c r="S35" s="239"/>
      <c r="T35" s="240"/>
      <c r="U35" s="46"/>
      <c r="AC35"/>
      <c r="AD35" s="6"/>
    </row>
    <row r="36" spans="1:30" s="4" customFormat="1" ht="23.25" customHeight="1" x14ac:dyDescent="0.25">
      <c r="A36" s="144">
        <v>13</v>
      </c>
      <c r="B36" s="49"/>
      <c r="C36" s="229"/>
      <c r="D36" s="230"/>
      <c r="E36" s="230"/>
      <c r="F36" s="230"/>
      <c r="G36" s="230"/>
      <c r="H36" s="230"/>
      <c r="I36" s="230"/>
      <c r="J36" s="231"/>
      <c r="K36" s="232"/>
      <c r="L36" s="233"/>
      <c r="M36" s="234"/>
      <c r="N36" s="235"/>
      <c r="O36" s="236"/>
      <c r="P36" s="237"/>
      <c r="Q36" s="238"/>
      <c r="R36" s="239"/>
      <c r="S36" s="239"/>
      <c r="T36" s="240"/>
      <c r="U36" s="46"/>
      <c r="AC36"/>
      <c r="AD36" s="6"/>
    </row>
    <row r="37" spans="1:30" s="4" customFormat="1" ht="23.25" customHeight="1" x14ac:dyDescent="0.25">
      <c r="A37" s="144">
        <v>14</v>
      </c>
      <c r="B37" s="49"/>
      <c r="C37" s="229"/>
      <c r="D37" s="230"/>
      <c r="E37" s="230"/>
      <c r="F37" s="230"/>
      <c r="G37" s="230"/>
      <c r="H37" s="230"/>
      <c r="I37" s="230"/>
      <c r="J37" s="231"/>
      <c r="K37" s="232"/>
      <c r="L37" s="233"/>
      <c r="M37" s="234"/>
      <c r="N37" s="235"/>
      <c r="O37" s="236"/>
      <c r="P37" s="237"/>
      <c r="Q37" s="238"/>
      <c r="R37" s="239"/>
      <c r="S37" s="239"/>
      <c r="T37" s="240"/>
      <c r="U37" s="46"/>
      <c r="AC37"/>
      <c r="AD37" s="6"/>
    </row>
    <row r="38" spans="1:30" s="4" customFormat="1" ht="23.25" customHeight="1" x14ac:dyDescent="0.25">
      <c r="A38" s="144">
        <v>15</v>
      </c>
      <c r="B38" s="49"/>
      <c r="C38" s="229"/>
      <c r="D38" s="230"/>
      <c r="E38" s="230"/>
      <c r="F38" s="230"/>
      <c r="G38" s="230"/>
      <c r="H38" s="230"/>
      <c r="I38" s="230"/>
      <c r="J38" s="231"/>
      <c r="K38" s="232"/>
      <c r="L38" s="233"/>
      <c r="M38" s="234"/>
      <c r="N38" s="235"/>
      <c r="O38" s="236"/>
      <c r="P38" s="237"/>
      <c r="Q38" s="238"/>
      <c r="R38" s="239"/>
      <c r="S38" s="239"/>
      <c r="T38" s="240"/>
      <c r="U38" s="46"/>
      <c r="AC38"/>
      <c r="AD38" s="6"/>
    </row>
    <row r="39" spans="1:30" s="4" customFormat="1" ht="23.25" customHeight="1" x14ac:dyDescent="0.25">
      <c r="A39" s="144">
        <v>16</v>
      </c>
      <c r="B39" s="49"/>
      <c r="C39" s="229"/>
      <c r="D39" s="230"/>
      <c r="E39" s="230"/>
      <c r="F39" s="230"/>
      <c r="G39" s="230"/>
      <c r="H39" s="230"/>
      <c r="I39" s="230"/>
      <c r="J39" s="231"/>
      <c r="K39" s="232"/>
      <c r="L39" s="233"/>
      <c r="M39" s="234"/>
      <c r="N39" s="235"/>
      <c r="O39" s="236"/>
      <c r="P39" s="237"/>
      <c r="Q39" s="238"/>
      <c r="R39" s="239"/>
      <c r="S39" s="239"/>
      <c r="T39" s="240"/>
      <c r="U39" s="46"/>
      <c r="AC39"/>
      <c r="AD39" s="6"/>
    </row>
    <row r="40" spans="1:30" s="4" customFormat="1" ht="23.25" customHeight="1" x14ac:dyDescent="0.25">
      <c r="A40" s="144">
        <v>17</v>
      </c>
      <c r="B40" s="49"/>
      <c r="C40" s="229"/>
      <c r="D40" s="230"/>
      <c r="E40" s="230"/>
      <c r="F40" s="230"/>
      <c r="G40" s="230"/>
      <c r="H40" s="230"/>
      <c r="I40" s="230"/>
      <c r="J40" s="231"/>
      <c r="K40" s="232"/>
      <c r="L40" s="233"/>
      <c r="M40" s="234"/>
      <c r="N40" s="235"/>
      <c r="O40" s="236"/>
      <c r="P40" s="237"/>
      <c r="Q40" s="238"/>
      <c r="R40" s="239"/>
      <c r="S40" s="239"/>
      <c r="T40" s="240"/>
      <c r="U40" s="46"/>
      <c r="AC40"/>
      <c r="AD40" s="6"/>
    </row>
    <row r="41" spans="1:30" s="4" customFormat="1" ht="23.25" customHeight="1" x14ac:dyDescent="0.25">
      <c r="A41" s="144">
        <v>18</v>
      </c>
      <c r="B41" s="49"/>
      <c r="C41" s="229"/>
      <c r="D41" s="230"/>
      <c r="E41" s="230"/>
      <c r="F41" s="230"/>
      <c r="G41" s="230"/>
      <c r="H41" s="230"/>
      <c r="I41" s="230"/>
      <c r="J41" s="231"/>
      <c r="K41" s="232"/>
      <c r="L41" s="233"/>
      <c r="M41" s="234"/>
      <c r="N41" s="235"/>
      <c r="O41" s="236"/>
      <c r="P41" s="237"/>
      <c r="Q41" s="238"/>
      <c r="R41" s="239"/>
      <c r="S41" s="239"/>
      <c r="T41" s="240"/>
      <c r="U41" s="46"/>
      <c r="AC41"/>
      <c r="AD41" s="6"/>
    </row>
    <row r="42" spans="1:30" s="4" customFormat="1" ht="23.25" customHeight="1" x14ac:dyDescent="0.25">
      <c r="A42" s="144">
        <v>19</v>
      </c>
      <c r="B42" s="49"/>
      <c r="C42" s="229"/>
      <c r="D42" s="230"/>
      <c r="E42" s="230"/>
      <c r="F42" s="230"/>
      <c r="G42" s="230"/>
      <c r="H42" s="230"/>
      <c r="I42" s="230"/>
      <c r="J42" s="231"/>
      <c r="K42" s="232"/>
      <c r="L42" s="233"/>
      <c r="M42" s="234"/>
      <c r="N42" s="235"/>
      <c r="O42" s="236"/>
      <c r="P42" s="237"/>
      <c r="Q42" s="238"/>
      <c r="R42" s="239"/>
      <c r="S42" s="239"/>
      <c r="T42" s="240"/>
      <c r="U42" s="46"/>
      <c r="AC42"/>
      <c r="AD42" s="6"/>
    </row>
    <row r="43" spans="1:30" s="4" customFormat="1" ht="23.25" customHeight="1" x14ac:dyDescent="0.25">
      <c r="A43" s="144">
        <v>20</v>
      </c>
      <c r="B43" s="49"/>
      <c r="C43" s="229"/>
      <c r="D43" s="230"/>
      <c r="E43" s="230"/>
      <c r="F43" s="230"/>
      <c r="G43" s="230"/>
      <c r="H43" s="230"/>
      <c r="I43" s="230"/>
      <c r="J43" s="231"/>
      <c r="K43" s="232"/>
      <c r="L43" s="233"/>
      <c r="M43" s="234"/>
      <c r="N43" s="235"/>
      <c r="O43" s="236"/>
      <c r="P43" s="237"/>
      <c r="Q43" s="238"/>
      <c r="R43" s="239"/>
      <c r="S43" s="239"/>
      <c r="T43" s="240"/>
      <c r="U43" s="46"/>
      <c r="AC43"/>
      <c r="AD43" s="6"/>
    </row>
    <row r="44" spans="1:30" s="4" customFormat="1" ht="23.25" customHeight="1" x14ac:dyDescent="0.25">
      <c r="A44" s="144">
        <v>21</v>
      </c>
      <c r="B44" s="49"/>
      <c r="C44" s="229"/>
      <c r="D44" s="230"/>
      <c r="E44" s="230"/>
      <c r="F44" s="230"/>
      <c r="G44" s="230"/>
      <c r="H44" s="230"/>
      <c r="I44" s="230"/>
      <c r="J44" s="231"/>
      <c r="K44" s="232"/>
      <c r="L44" s="233"/>
      <c r="M44" s="234"/>
      <c r="N44" s="235"/>
      <c r="O44" s="236"/>
      <c r="P44" s="237"/>
      <c r="Q44" s="238"/>
      <c r="R44" s="239"/>
      <c r="S44" s="239"/>
      <c r="T44" s="240"/>
      <c r="U44" s="46"/>
      <c r="AC44"/>
      <c r="AD44" s="6"/>
    </row>
    <row r="45" spans="1:30" s="4" customFormat="1" ht="23.25" customHeight="1" x14ac:dyDescent="0.25">
      <c r="A45" s="144">
        <v>22</v>
      </c>
      <c r="B45" s="49"/>
      <c r="C45" s="229"/>
      <c r="D45" s="230"/>
      <c r="E45" s="230"/>
      <c r="F45" s="230"/>
      <c r="G45" s="230"/>
      <c r="H45" s="230"/>
      <c r="I45" s="230"/>
      <c r="J45" s="231"/>
      <c r="K45" s="232"/>
      <c r="L45" s="233"/>
      <c r="M45" s="234"/>
      <c r="N45" s="235"/>
      <c r="O45" s="236"/>
      <c r="P45" s="237"/>
      <c r="Q45" s="238"/>
      <c r="R45" s="239"/>
      <c r="S45" s="239"/>
      <c r="T45" s="240"/>
      <c r="U45" s="46"/>
      <c r="AC45"/>
      <c r="AD45" s="6"/>
    </row>
    <row r="46" spans="1:30" s="4" customFormat="1" ht="23.25" customHeight="1" x14ac:dyDescent="0.25">
      <c r="A46" s="144">
        <v>23</v>
      </c>
      <c r="B46" s="49"/>
      <c r="C46" s="229"/>
      <c r="D46" s="230"/>
      <c r="E46" s="230"/>
      <c r="F46" s="230"/>
      <c r="G46" s="230"/>
      <c r="H46" s="230"/>
      <c r="I46" s="230"/>
      <c r="J46" s="231"/>
      <c r="K46" s="232"/>
      <c r="L46" s="233"/>
      <c r="M46" s="234"/>
      <c r="N46" s="235"/>
      <c r="O46" s="236"/>
      <c r="P46" s="237"/>
      <c r="Q46" s="238"/>
      <c r="R46" s="239"/>
      <c r="S46" s="239"/>
      <c r="T46" s="240"/>
      <c r="U46" s="46"/>
      <c r="AC46"/>
      <c r="AD46" s="6"/>
    </row>
    <row r="47" spans="1:30" s="4" customFormat="1" ht="23.25" customHeight="1" x14ac:dyDescent="0.25">
      <c r="A47" s="144">
        <v>24</v>
      </c>
      <c r="B47" s="49"/>
      <c r="C47" s="229"/>
      <c r="D47" s="230"/>
      <c r="E47" s="230"/>
      <c r="F47" s="230"/>
      <c r="G47" s="230"/>
      <c r="H47" s="230"/>
      <c r="I47" s="230"/>
      <c r="J47" s="231"/>
      <c r="K47" s="232"/>
      <c r="L47" s="233"/>
      <c r="M47" s="234"/>
      <c r="N47" s="235"/>
      <c r="O47" s="236"/>
      <c r="P47" s="237"/>
      <c r="Q47" s="238"/>
      <c r="R47" s="239"/>
      <c r="S47" s="239"/>
      <c r="T47" s="240"/>
      <c r="U47" s="46"/>
      <c r="AC47"/>
      <c r="AD47" s="6"/>
    </row>
    <row r="48" spans="1:30" s="4" customFormat="1" ht="23.25" customHeight="1" x14ac:dyDescent="0.25">
      <c r="A48" s="144">
        <v>25</v>
      </c>
      <c r="B48" s="49"/>
      <c r="C48" s="229"/>
      <c r="D48" s="230"/>
      <c r="E48" s="230"/>
      <c r="F48" s="230"/>
      <c r="G48" s="230"/>
      <c r="H48" s="230"/>
      <c r="I48" s="230"/>
      <c r="J48" s="231"/>
      <c r="K48" s="232"/>
      <c r="L48" s="233"/>
      <c r="M48" s="234"/>
      <c r="N48" s="235"/>
      <c r="O48" s="236"/>
      <c r="P48" s="237"/>
      <c r="Q48" s="238"/>
      <c r="R48" s="239"/>
      <c r="S48" s="239"/>
      <c r="T48" s="240"/>
      <c r="U48" s="46"/>
      <c r="AC48"/>
      <c r="AD48" s="6"/>
    </row>
    <row r="49" spans="1:30" s="4" customFormat="1" ht="23.25" customHeight="1" x14ac:dyDescent="0.25">
      <c r="A49" s="144">
        <v>26</v>
      </c>
      <c r="B49" s="49"/>
      <c r="C49" s="229"/>
      <c r="D49" s="230"/>
      <c r="E49" s="230"/>
      <c r="F49" s="230"/>
      <c r="G49" s="230"/>
      <c r="H49" s="230"/>
      <c r="I49" s="230"/>
      <c r="J49" s="231"/>
      <c r="K49" s="232"/>
      <c r="L49" s="233"/>
      <c r="M49" s="234"/>
      <c r="N49" s="235"/>
      <c r="O49" s="236"/>
      <c r="P49" s="237"/>
      <c r="Q49" s="238"/>
      <c r="R49" s="239"/>
      <c r="S49" s="239"/>
      <c r="T49" s="240"/>
      <c r="U49" s="46"/>
      <c r="AC49"/>
      <c r="AD49" s="6"/>
    </row>
    <row r="50" spans="1:30" s="4" customFormat="1" ht="23.25" customHeight="1" x14ac:dyDescent="0.25">
      <c r="A50" s="144">
        <v>27</v>
      </c>
      <c r="B50" s="49"/>
      <c r="C50" s="229"/>
      <c r="D50" s="230"/>
      <c r="E50" s="230"/>
      <c r="F50" s="230"/>
      <c r="G50" s="230"/>
      <c r="H50" s="230"/>
      <c r="I50" s="230"/>
      <c r="J50" s="231"/>
      <c r="K50" s="232"/>
      <c r="L50" s="233"/>
      <c r="M50" s="234"/>
      <c r="N50" s="235"/>
      <c r="O50" s="236"/>
      <c r="P50" s="237"/>
      <c r="Q50" s="238"/>
      <c r="R50" s="239"/>
      <c r="S50" s="239"/>
      <c r="T50" s="240"/>
      <c r="U50" s="46"/>
      <c r="AC50"/>
      <c r="AD50" s="6"/>
    </row>
    <row r="51" spans="1:30" s="4" customFormat="1" ht="23.25" customHeight="1" x14ac:dyDescent="0.25">
      <c r="A51" s="144">
        <v>28</v>
      </c>
      <c r="B51" s="49"/>
      <c r="C51" s="229"/>
      <c r="D51" s="230"/>
      <c r="E51" s="230"/>
      <c r="F51" s="230"/>
      <c r="G51" s="230"/>
      <c r="H51" s="230"/>
      <c r="I51" s="230"/>
      <c r="J51" s="231"/>
      <c r="K51" s="232"/>
      <c r="L51" s="233"/>
      <c r="M51" s="234"/>
      <c r="N51" s="235"/>
      <c r="O51" s="236"/>
      <c r="P51" s="237"/>
      <c r="Q51" s="238"/>
      <c r="R51" s="239"/>
      <c r="S51" s="239"/>
      <c r="T51" s="240"/>
      <c r="U51" s="46"/>
      <c r="AC51"/>
      <c r="AD51" s="6"/>
    </row>
    <row r="52" spans="1:30" s="4" customFormat="1" ht="23.25" customHeight="1" x14ac:dyDescent="0.25">
      <c r="A52" s="144">
        <v>29</v>
      </c>
      <c r="B52" s="49"/>
      <c r="C52" s="229"/>
      <c r="D52" s="230"/>
      <c r="E52" s="230"/>
      <c r="F52" s="230"/>
      <c r="G52" s="230"/>
      <c r="H52" s="230"/>
      <c r="I52" s="230"/>
      <c r="J52" s="231"/>
      <c r="K52" s="232"/>
      <c r="L52" s="233"/>
      <c r="M52" s="234"/>
      <c r="N52" s="235"/>
      <c r="O52" s="236"/>
      <c r="P52" s="237"/>
      <c r="Q52" s="238"/>
      <c r="R52" s="239"/>
      <c r="S52" s="239"/>
      <c r="T52" s="240"/>
      <c r="U52" s="46"/>
      <c r="AC52"/>
      <c r="AD52" s="6"/>
    </row>
    <row r="53" spans="1:30" s="4" customFormat="1" ht="23.25" customHeight="1" x14ac:dyDescent="0.25">
      <c r="A53" s="144">
        <v>30</v>
      </c>
      <c r="B53" s="49"/>
      <c r="C53" s="229"/>
      <c r="D53" s="230"/>
      <c r="E53" s="230"/>
      <c r="F53" s="230"/>
      <c r="G53" s="230"/>
      <c r="H53" s="230"/>
      <c r="I53" s="230"/>
      <c r="J53" s="231"/>
      <c r="K53" s="232"/>
      <c r="L53" s="233"/>
      <c r="M53" s="234"/>
      <c r="N53" s="235"/>
      <c r="O53" s="236"/>
      <c r="P53" s="237"/>
      <c r="Q53" s="238"/>
      <c r="R53" s="239"/>
      <c r="S53" s="239"/>
      <c r="T53" s="240"/>
      <c r="U53" s="46"/>
      <c r="AC53"/>
      <c r="AD53" s="6"/>
    </row>
    <row r="54" spans="1:30" s="4" customFormat="1" ht="23.25" customHeight="1" x14ac:dyDescent="0.25">
      <c r="A54" s="144">
        <v>31</v>
      </c>
      <c r="B54" s="49"/>
      <c r="C54" s="229"/>
      <c r="D54" s="230"/>
      <c r="E54" s="230"/>
      <c r="F54" s="230"/>
      <c r="G54" s="230"/>
      <c r="H54" s="230"/>
      <c r="I54" s="230"/>
      <c r="J54" s="231"/>
      <c r="K54" s="232"/>
      <c r="L54" s="233"/>
      <c r="M54" s="234"/>
      <c r="N54" s="235"/>
      <c r="O54" s="236"/>
      <c r="P54" s="237"/>
      <c r="Q54" s="238"/>
      <c r="R54" s="239"/>
      <c r="S54" s="239"/>
      <c r="T54" s="240"/>
      <c r="U54" s="46"/>
      <c r="AC54"/>
      <c r="AD54" s="6"/>
    </row>
    <row r="55" spans="1:30" s="4" customFormat="1" ht="23.25" customHeight="1" x14ac:dyDescent="0.25">
      <c r="A55" s="144">
        <v>32</v>
      </c>
      <c r="B55" s="49"/>
      <c r="C55" s="229"/>
      <c r="D55" s="230"/>
      <c r="E55" s="230"/>
      <c r="F55" s="230"/>
      <c r="G55" s="230"/>
      <c r="H55" s="230"/>
      <c r="I55" s="230"/>
      <c r="J55" s="231"/>
      <c r="K55" s="232"/>
      <c r="L55" s="233"/>
      <c r="M55" s="234"/>
      <c r="N55" s="235"/>
      <c r="O55" s="236"/>
      <c r="P55" s="237"/>
      <c r="Q55" s="238"/>
      <c r="R55" s="239"/>
      <c r="S55" s="239"/>
      <c r="T55" s="240"/>
      <c r="U55" s="46"/>
      <c r="AC55"/>
      <c r="AD55" s="6"/>
    </row>
    <row r="56" spans="1:30" s="4" customFormat="1" ht="23.25" customHeight="1" x14ac:dyDescent="0.25">
      <c r="A56" s="144">
        <v>33</v>
      </c>
      <c r="B56" s="49"/>
      <c r="C56" s="229"/>
      <c r="D56" s="230"/>
      <c r="E56" s="230"/>
      <c r="F56" s="230"/>
      <c r="G56" s="230"/>
      <c r="H56" s="230"/>
      <c r="I56" s="230"/>
      <c r="J56" s="231"/>
      <c r="K56" s="232"/>
      <c r="L56" s="233"/>
      <c r="M56" s="234"/>
      <c r="N56" s="235"/>
      <c r="O56" s="236"/>
      <c r="P56" s="237"/>
      <c r="Q56" s="238"/>
      <c r="R56" s="239"/>
      <c r="S56" s="239"/>
      <c r="T56" s="240"/>
      <c r="U56" s="46"/>
      <c r="AC56"/>
      <c r="AD56" s="6"/>
    </row>
    <row r="57" spans="1:30" s="4" customFormat="1" ht="23.25" customHeight="1" x14ac:dyDescent="0.25">
      <c r="A57" s="144">
        <v>34</v>
      </c>
      <c r="B57" s="49"/>
      <c r="C57" s="229"/>
      <c r="D57" s="230"/>
      <c r="E57" s="230"/>
      <c r="F57" s="230"/>
      <c r="G57" s="230"/>
      <c r="H57" s="230"/>
      <c r="I57" s="230"/>
      <c r="J57" s="231"/>
      <c r="K57" s="232"/>
      <c r="L57" s="233"/>
      <c r="M57" s="234"/>
      <c r="N57" s="235"/>
      <c r="O57" s="236"/>
      <c r="P57" s="237"/>
      <c r="Q57" s="238"/>
      <c r="R57" s="239"/>
      <c r="S57" s="239"/>
      <c r="T57" s="240"/>
      <c r="U57" s="46"/>
      <c r="AC57"/>
      <c r="AD57" s="6"/>
    </row>
    <row r="58" spans="1:30" s="4" customFormat="1" ht="23.25" customHeight="1" x14ac:dyDescent="0.25">
      <c r="A58" s="144">
        <v>35</v>
      </c>
      <c r="B58" s="49"/>
      <c r="C58" s="229"/>
      <c r="D58" s="230"/>
      <c r="E58" s="230"/>
      <c r="F58" s="230"/>
      <c r="G58" s="230"/>
      <c r="H58" s="230"/>
      <c r="I58" s="230"/>
      <c r="J58" s="231"/>
      <c r="K58" s="232"/>
      <c r="L58" s="233"/>
      <c r="M58" s="234"/>
      <c r="N58" s="235"/>
      <c r="O58" s="236"/>
      <c r="P58" s="237"/>
      <c r="Q58" s="238"/>
      <c r="R58" s="239"/>
      <c r="S58" s="239"/>
      <c r="T58" s="240"/>
      <c r="U58" s="46"/>
      <c r="AC58"/>
      <c r="AD58" s="6"/>
    </row>
    <row r="59" spans="1:30" s="4" customFormat="1" ht="23.25" customHeight="1" x14ac:dyDescent="0.25">
      <c r="A59" s="144">
        <v>36</v>
      </c>
      <c r="B59" s="49"/>
      <c r="C59" s="229"/>
      <c r="D59" s="230"/>
      <c r="E59" s="230"/>
      <c r="F59" s="230"/>
      <c r="G59" s="230"/>
      <c r="H59" s="230"/>
      <c r="I59" s="230"/>
      <c r="J59" s="231"/>
      <c r="K59" s="232"/>
      <c r="L59" s="233"/>
      <c r="M59" s="234"/>
      <c r="N59" s="235"/>
      <c r="O59" s="236"/>
      <c r="P59" s="237"/>
      <c r="Q59" s="238"/>
      <c r="R59" s="239"/>
      <c r="S59" s="239"/>
      <c r="T59" s="240"/>
      <c r="U59" s="46"/>
      <c r="AC59"/>
      <c r="AD59" s="6"/>
    </row>
    <row r="60" spans="1:30" s="4" customFormat="1" ht="23.25" customHeight="1" x14ac:dyDescent="0.25">
      <c r="A60" s="144">
        <v>37</v>
      </c>
      <c r="B60" s="49"/>
      <c r="C60" s="229"/>
      <c r="D60" s="230"/>
      <c r="E60" s="230"/>
      <c r="F60" s="230"/>
      <c r="G60" s="230"/>
      <c r="H60" s="230"/>
      <c r="I60" s="230"/>
      <c r="J60" s="231"/>
      <c r="K60" s="232"/>
      <c r="L60" s="233"/>
      <c r="M60" s="234"/>
      <c r="N60" s="235"/>
      <c r="O60" s="236"/>
      <c r="P60" s="237"/>
      <c r="Q60" s="238"/>
      <c r="R60" s="239"/>
      <c r="S60" s="239"/>
      <c r="T60" s="240"/>
      <c r="U60" s="46"/>
      <c r="AC60"/>
      <c r="AD60" s="6"/>
    </row>
    <row r="61" spans="1:30" s="4" customFormat="1" ht="23.25" customHeight="1" x14ac:dyDescent="0.25">
      <c r="A61" s="144">
        <v>38</v>
      </c>
      <c r="B61" s="49"/>
      <c r="C61" s="229"/>
      <c r="D61" s="230"/>
      <c r="E61" s="230"/>
      <c r="F61" s="230"/>
      <c r="G61" s="230"/>
      <c r="H61" s="230"/>
      <c r="I61" s="230"/>
      <c r="J61" s="231"/>
      <c r="K61" s="232"/>
      <c r="L61" s="233"/>
      <c r="M61" s="234"/>
      <c r="N61" s="235"/>
      <c r="O61" s="236"/>
      <c r="P61" s="237"/>
      <c r="Q61" s="238"/>
      <c r="R61" s="239"/>
      <c r="S61" s="239"/>
      <c r="T61" s="240"/>
      <c r="U61" s="46"/>
      <c r="AC61"/>
      <c r="AD61" s="6"/>
    </row>
    <row r="62" spans="1:30" s="4" customFormat="1" ht="23.25" customHeight="1" x14ac:dyDescent="0.25">
      <c r="A62" s="144">
        <v>39</v>
      </c>
      <c r="B62" s="49"/>
      <c r="C62" s="229"/>
      <c r="D62" s="230"/>
      <c r="E62" s="230"/>
      <c r="F62" s="230"/>
      <c r="G62" s="230"/>
      <c r="H62" s="230"/>
      <c r="I62" s="230"/>
      <c r="J62" s="231"/>
      <c r="K62" s="232"/>
      <c r="L62" s="233"/>
      <c r="M62" s="234"/>
      <c r="N62" s="235"/>
      <c r="O62" s="236"/>
      <c r="P62" s="237"/>
      <c r="Q62" s="238"/>
      <c r="R62" s="239"/>
      <c r="S62" s="239"/>
      <c r="T62" s="240"/>
      <c r="U62" s="46"/>
      <c r="AC62"/>
      <c r="AD62" s="6"/>
    </row>
    <row r="63" spans="1:30" s="4" customFormat="1" ht="23.25" customHeight="1" x14ac:dyDescent="0.25">
      <c r="A63" s="144">
        <v>40</v>
      </c>
      <c r="B63" s="49"/>
      <c r="C63" s="229"/>
      <c r="D63" s="230"/>
      <c r="E63" s="230"/>
      <c r="F63" s="230"/>
      <c r="G63" s="230"/>
      <c r="H63" s="230"/>
      <c r="I63" s="230"/>
      <c r="J63" s="231"/>
      <c r="K63" s="232"/>
      <c r="L63" s="233"/>
      <c r="M63" s="234"/>
      <c r="N63" s="235"/>
      <c r="O63" s="236"/>
      <c r="P63" s="237"/>
      <c r="Q63" s="238"/>
      <c r="R63" s="239"/>
      <c r="S63" s="239"/>
      <c r="T63" s="240"/>
      <c r="U63" s="46"/>
      <c r="AC63"/>
      <c r="AD63" s="6"/>
    </row>
    <row r="64" spans="1:30" s="4" customFormat="1" ht="23.25" customHeight="1" x14ac:dyDescent="0.25">
      <c r="A64" s="144">
        <v>41</v>
      </c>
      <c r="B64" s="49"/>
      <c r="C64" s="229"/>
      <c r="D64" s="230"/>
      <c r="E64" s="230"/>
      <c r="F64" s="230"/>
      <c r="G64" s="230"/>
      <c r="H64" s="230"/>
      <c r="I64" s="230"/>
      <c r="J64" s="231"/>
      <c r="K64" s="232"/>
      <c r="L64" s="233"/>
      <c r="M64" s="234"/>
      <c r="N64" s="235"/>
      <c r="O64" s="236"/>
      <c r="P64" s="237"/>
      <c r="Q64" s="238"/>
      <c r="R64" s="239"/>
      <c r="S64" s="239"/>
      <c r="T64" s="240"/>
      <c r="U64" s="46"/>
      <c r="AC64"/>
      <c r="AD64" s="6"/>
    </row>
    <row r="65" spans="1:30" s="4" customFormat="1" ht="23.25" customHeight="1" x14ac:dyDescent="0.25">
      <c r="A65" s="144">
        <v>42</v>
      </c>
      <c r="B65" s="49"/>
      <c r="C65" s="229"/>
      <c r="D65" s="230"/>
      <c r="E65" s="230"/>
      <c r="F65" s="230"/>
      <c r="G65" s="230"/>
      <c r="H65" s="230"/>
      <c r="I65" s="230"/>
      <c r="J65" s="231"/>
      <c r="K65" s="232"/>
      <c r="L65" s="233"/>
      <c r="M65" s="234"/>
      <c r="N65" s="235"/>
      <c r="O65" s="236"/>
      <c r="P65" s="237"/>
      <c r="Q65" s="238"/>
      <c r="R65" s="239"/>
      <c r="S65" s="239"/>
      <c r="T65" s="240"/>
      <c r="U65" s="46"/>
      <c r="AC65"/>
      <c r="AD65" s="6"/>
    </row>
    <row r="66" spans="1:30" s="4" customFormat="1" ht="23.25" customHeight="1" x14ac:dyDescent="0.25">
      <c r="A66" s="144">
        <v>43</v>
      </c>
      <c r="B66" s="49"/>
      <c r="C66" s="229"/>
      <c r="D66" s="230"/>
      <c r="E66" s="230"/>
      <c r="F66" s="230"/>
      <c r="G66" s="230"/>
      <c r="H66" s="230"/>
      <c r="I66" s="230"/>
      <c r="J66" s="231"/>
      <c r="K66" s="232"/>
      <c r="L66" s="233"/>
      <c r="M66" s="234"/>
      <c r="N66" s="235"/>
      <c r="O66" s="236"/>
      <c r="P66" s="237"/>
      <c r="Q66" s="238"/>
      <c r="R66" s="239"/>
      <c r="S66" s="239"/>
      <c r="T66" s="240"/>
      <c r="U66" s="46"/>
      <c r="AC66"/>
      <c r="AD66" s="6"/>
    </row>
    <row r="67" spans="1:30" s="4" customFormat="1" ht="23.25" customHeight="1" x14ac:dyDescent="0.25">
      <c r="A67" s="144">
        <v>44</v>
      </c>
      <c r="B67" s="49"/>
      <c r="C67" s="229"/>
      <c r="D67" s="230"/>
      <c r="E67" s="230"/>
      <c r="F67" s="230"/>
      <c r="G67" s="230"/>
      <c r="H67" s="230"/>
      <c r="I67" s="230"/>
      <c r="J67" s="231"/>
      <c r="K67" s="232"/>
      <c r="L67" s="233"/>
      <c r="M67" s="234"/>
      <c r="N67" s="235"/>
      <c r="O67" s="236"/>
      <c r="P67" s="237"/>
      <c r="Q67" s="238"/>
      <c r="R67" s="239"/>
      <c r="S67" s="239"/>
      <c r="T67" s="240"/>
      <c r="U67" s="46"/>
      <c r="AC67"/>
      <c r="AD67" s="6"/>
    </row>
    <row r="68" spans="1:30" s="4" customFormat="1" ht="23.25" customHeight="1" x14ac:dyDescent="0.25">
      <c r="A68" s="144">
        <v>45</v>
      </c>
      <c r="B68" s="49"/>
      <c r="C68" s="229"/>
      <c r="D68" s="230"/>
      <c r="E68" s="230"/>
      <c r="F68" s="230"/>
      <c r="G68" s="230"/>
      <c r="H68" s="230"/>
      <c r="I68" s="230"/>
      <c r="J68" s="231"/>
      <c r="K68" s="232"/>
      <c r="L68" s="233"/>
      <c r="M68" s="234"/>
      <c r="N68" s="235"/>
      <c r="O68" s="236"/>
      <c r="P68" s="237"/>
      <c r="Q68" s="238"/>
      <c r="R68" s="239"/>
      <c r="S68" s="239"/>
      <c r="T68" s="240"/>
      <c r="U68" s="46"/>
      <c r="AC68"/>
      <c r="AD68" s="6"/>
    </row>
    <row r="69" spans="1:30" s="4" customFormat="1" ht="23.25" customHeight="1" x14ac:dyDescent="0.25">
      <c r="A69" s="144">
        <v>46</v>
      </c>
      <c r="B69" s="49"/>
      <c r="C69" s="229"/>
      <c r="D69" s="230"/>
      <c r="E69" s="230"/>
      <c r="F69" s="230"/>
      <c r="G69" s="230"/>
      <c r="H69" s="230"/>
      <c r="I69" s="230"/>
      <c r="J69" s="231"/>
      <c r="K69" s="232"/>
      <c r="L69" s="233"/>
      <c r="M69" s="234"/>
      <c r="N69" s="235"/>
      <c r="O69" s="236"/>
      <c r="P69" s="237"/>
      <c r="Q69" s="238"/>
      <c r="R69" s="239"/>
      <c r="S69" s="239"/>
      <c r="T69" s="240"/>
      <c r="U69" s="46"/>
      <c r="AC69"/>
      <c r="AD69" s="6"/>
    </row>
    <row r="70" spans="1:30" s="4" customFormat="1" ht="23.25" customHeight="1" x14ac:dyDescent="0.25">
      <c r="A70" s="144">
        <v>47</v>
      </c>
      <c r="B70" s="49"/>
      <c r="C70" s="229"/>
      <c r="D70" s="230"/>
      <c r="E70" s="230"/>
      <c r="F70" s="230"/>
      <c r="G70" s="230"/>
      <c r="H70" s="230"/>
      <c r="I70" s="230"/>
      <c r="J70" s="231"/>
      <c r="K70" s="232"/>
      <c r="L70" s="233"/>
      <c r="M70" s="234"/>
      <c r="N70" s="235"/>
      <c r="O70" s="236"/>
      <c r="P70" s="237"/>
      <c r="Q70" s="238"/>
      <c r="R70" s="239"/>
      <c r="S70" s="239"/>
      <c r="T70" s="240"/>
      <c r="U70" s="46"/>
      <c r="AC70"/>
      <c r="AD70" s="6"/>
    </row>
    <row r="71" spans="1:30" s="4" customFormat="1" ht="23.25" customHeight="1" x14ac:dyDescent="0.25">
      <c r="A71" s="144">
        <v>48</v>
      </c>
      <c r="B71" s="49"/>
      <c r="C71" s="229"/>
      <c r="D71" s="230"/>
      <c r="E71" s="230"/>
      <c r="F71" s="230"/>
      <c r="G71" s="230"/>
      <c r="H71" s="230"/>
      <c r="I71" s="230"/>
      <c r="J71" s="231"/>
      <c r="K71" s="232"/>
      <c r="L71" s="233"/>
      <c r="M71" s="234"/>
      <c r="N71" s="235"/>
      <c r="O71" s="236"/>
      <c r="P71" s="237"/>
      <c r="Q71" s="238"/>
      <c r="R71" s="239"/>
      <c r="S71" s="239"/>
      <c r="T71" s="240"/>
      <c r="U71" s="46"/>
      <c r="AC71"/>
      <c r="AD71" s="6"/>
    </row>
    <row r="72" spans="1:30" s="4" customFormat="1" ht="23.25" customHeight="1" x14ac:dyDescent="0.25">
      <c r="A72" s="144">
        <v>49</v>
      </c>
      <c r="B72" s="49"/>
      <c r="C72" s="229"/>
      <c r="D72" s="230"/>
      <c r="E72" s="230"/>
      <c r="F72" s="230"/>
      <c r="G72" s="230"/>
      <c r="H72" s="230"/>
      <c r="I72" s="230"/>
      <c r="J72" s="231"/>
      <c r="K72" s="232"/>
      <c r="L72" s="233"/>
      <c r="M72" s="234"/>
      <c r="N72" s="235"/>
      <c r="O72" s="236"/>
      <c r="P72" s="237"/>
      <c r="Q72" s="238"/>
      <c r="R72" s="239"/>
      <c r="S72" s="239"/>
      <c r="T72" s="240"/>
      <c r="U72" s="46"/>
      <c r="AC72"/>
      <c r="AD72" s="6"/>
    </row>
    <row r="73" spans="1:30" s="4" customFormat="1" ht="23.25" customHeight="1" x14ac:dyDescent="0.25">
      <c r="A73" s="144">
        <v>50</v>
      </c>
      <c r="B73" s="49"/>
      <c r="C73" s="252"/>
      <c r="D73" s="253"/>
      <c r="E73" s="253"/>
      <c r="F73" s="253"/>
      <c r="G73" s="253"/>
      <c r="H73" s="253"/>
      <c r="I73" s="253"/>
      <c r="J73" s="254"/>
      <c r="K73" s="255"/>
      <c r="L73" s="256"/>
      <c r="M73" s="257"/>
      <c r="N73" s="258"/>
      <c r="O73" s="259"/>
      <c r="P73" s="260"/>
      <c r="Q73" s="261"/>
      <c r="R73" s="262"/>
      <c r="S73" s="262"/>
      <c r="T73" s="263"/>
      <c r="U73" s="46"/>
      <c r="AC73"/>
      <c r="AD73" s="6"/>
    </row>
    <row r="74" spans="1:30" s="4" customFormat="1" ht="5.25" customHeight="1" x14ac:dyDescent="0.25">
      <c r="B74" s="49"/>
      <c r="C74" s="243"/>
      <c r="D74" s="243"/>
      <c r="E74" s="243"/>
      <c r="F74" s="243"/>
      <c r="G74" s="243"/>
      <c r="H74" s="243"/>
      <c r="I74" s="243"/>
      <c r="J74" s="243"/>
      <c r="K74" s="243"/>
      <c r="L74" s="243"/>
      <c r="M74" s="243"/>
      <c r="N74" s="243"/>
      <c r="O74" s="243"/>
      <c r="P74" s="243"/>
      <c r="Q74" s="243"/>
      <c r="R74" s="243"/>
      <c r="S74" s="243"/>
      <c r="T74" s="243"/>
      <c r="U74" s="46"/>
      <c r="W74" s="1"/>
      <c r="Z74" s="9"/>
      <c r="AC74"/>
      <c r="AD74" s="6"/>
    </row>
    <row r="75" spans="1:30" s="4" customFormat="1" ht="23.25" customHeight="1" x14ac:dyDescent="0.25">
      <c r="B75" s="49"/>
      <c r="C75" s="52"/>
      <c r="D75" s="52"/>
      <c r="E75" s="52"/>
      <c r="F75" s="52"/>
      <c r="G75" s="52"/>
      <c r="H75" s="52"/>
      <c r="I75" s="53"/>
      <c r="J75" s="83"/>
      <c r="L75" s="83" t="s">
        <v>23</v>
      </c>
      <c r="M75" s="244" t="str">
        <f>IF(SUM(M24:N73)=0,"",SUM(M24:N73))</f>
        <v/>
      </c>
      <c r="N75" s="244"/>
      <c r="O75" s="245" t="str">
        <f>IF(SUM(O24:Q73)=0,"",SUM(O24:Q73))</f>
        <v/>
      </c>
      <c r="P75" s="246"/>
      <c r="Q75" s="247"/>
      <c r="R75" s="248" t="str">
        <f>IF(SUM(R24:T73)=0,"",SUM(R24:T73))</f>
        <v/>
      </c>
      <c r="S75" s="249"/>
      <c r="T75" s="250"/>
      <c r="U75" s="46"/>
      <c r="W75" s="117" t="s">
        <v>12</v>
      </c>
      <c r="X75" s="118"/>
      <c r="Y75" s="118"/>
      <c r="Z75" s="118"/>
      <c r="AA75" s="118"/>
      <c r="AB75" s="118"/>
      <c r="AC75"/>
      <c r="AD75" s="6"/>
    </row>
    <row r="76" spans="1:30" s="4" customFormat="1" ht="7.5" customHeight="1" x14ac:dyDescent="0.25">
      <c r="B76" s="49"/>
      <c r="C76" s="52"/>
      <c r="D76" s="52"/>
      <c r="E76" s="52"/>
      <c r="F76" s="52"/>
      <c r="G76" s="52"/>
      <c r="H76" s="52"/>
      <c r="I76" s="53"/>
      <c r="J76" s="158"/>
      <c r="K76" s="159"/>
      <c r="L76" s="159"/>
      <c r="M76" s="53"/>
      <c r="N76" s="53"/>
      <c r="O76" s="53"/>
      <c r="P76" s="158"/>
      <c r="Q76" s="160"/>
      <c r="R76" s="160"/>
      <c r="S76" s="161"/>
      <c r="T76" s="161"/>
      <c r="U76" s="46"/>
      <c r="W76" s="1"/>
      <c r="Z76" s="9"/>
      <c r="AC76"/>
      <c r="AD76" s="6"/>
    </row>
    <row r="77" spans="1:30" s="4" customFormat="1" ht="22.5" customHeight="1" x14ac:dyDescent="0.25">
      <c r="B77" s="49"/>
      <c r="C77" s="162" t="s">
        <v>170</v>
      </c>
      <c r="D77" s="7"/>
      <c r="E77" s="7"/>
      <c r="F77" s="7"/>
      <c r="G77" s="7"/>
      <c r="H77" s="7"/>
      <c r="I77" s="7"/>
      <c r="J77" s="7"/>
      <c r="K77" s="7"/>
      <c r="L77" s="7"/>
      <c r="M77" s="7"/>
      <c r="N77" s="7"/>
      <c r="O77" s="7"/>
      <c r="P77" s="7"/>
      <c r="Q77" s="54"/>
      <c r="R77" s="54"/>
      <c r="S77" s="55"/>
      <c r="T77" s="55"/>
      <c r="U77" s="46"/>
      <c r="W77" s="1"/>
      <c r="Z77" s="9"/>
      <c r="AC77"/>
      <c r="AD77" s="6"/>
    </row>
    <row r="78" spans="1:30" s="4" customFormat="1" ht="17.25" customHeight="1" x14ac:dyDescent="0.25">
      <c r="B78" s="46"/>
      <c r="C78" s="163"/>
      <c r="D78" s="1"/>
      <c r="E78" s="1"/>
      <c r="F78" s="1"/>
      <c r="G78" s="1"/>
      <c r="H78" s="1"/>
      <c r="I78" s="1"/>
      <c r="J78" s="1"/>
      <c r="K78" s="251" t="s">
        <v>171</v>
      </c>
      <c r="L78" s="251"/>
      <c r="M78" s="241" t="str">
        <f>IF(G15="","",G15)</f>
        <v/>
      </c>
      <c r="N78" s="242"/>
      <c r="O78" s="242"/>
      <c r="P78" s="241" t="str">
        <f>IF(O15="","",O15)</f>
        <v/>
      </c>
      <c r="Q78" s="242"/>
      <c r="R78" s="242"/>
      <c r="S78" s="241" t="str">
        <f>IF(S15="","",S15)</f>
        <v/>
      </c>
      <c r="T78" s="242"/>
      <c r="U78" s="46"/>
      <c r="AC78"/>
      <c r="AD78" s="6"/>
    </row>
    <row r="79" spans="1:30" s="4" customFormat="1" ht="6.75" customHeight="1" x14ac:dyDescent="0.25">
      <c r="B79" s="49"/>
      <c r="C79" s="46"/>
      <c r="D79" s="46"/>
      <c r="E79" s="46"/>
      <c r="F79" s="46"/>
      <c r="G79" s="46"/>
      <c r="H79" s="46"/>
      <c r="I79" s="46"/>
      <c r="J79" s="46"/>
      <c r="K79" s="46"/>
      <c r="L79" s="46"/>
      <c r="M79" s="46"/>
      <c r="N79" s="46"/>
      <c r="O79" s="46"/>
      <c r="P79" s="46"/>
      <c r="Q79" s="46"/>
      <c r="R79" s="46"/>
      <c r="S79" s="46"/>
      <c r="T79" s="46"/>
      <c r="U79" s="46"/>
      <c r="W79" s="1"/>
      <c r="AC79"/>
      <c r="AD79" s="6"/>
    </row>
  </sheetData>
  <sheetProtection algorithmName="SHA-512" hashValue="o/ZJ5U7ljLqS6eSBm7dUx2cPSRYtWegOGNaKNB5VvWi/2wxPso4MnUZmjmGBbT/wvrbquL8sZeamgNJpA3GSTQ==" saltValue="Bka/i9xMvGy+CbBw4faJug==" spinCount="100000" sheet="1" objects="1" scenarios="1"/>
  <mergeCells count="289">
    <mergeCell ref="S78:T78"/>
    <mergeCell ref="X15:AB17"/>
    <mergeCell ref="C10:E10"/>
    <mergeCell ref="F10:Q10"/>
    <mergeCell ref="R10:T11"/>
    <mergeCell ref="F11:Q11"/>
    <mergeCell ref="C12:E12"/>
    <mergeCell ref="F12:T12"/>
    <mergeCell ref="C21:T21"/>
    <mergeCell ref="C15:F15"/>
    <mergeCell ref="G15:J15"/>
    <mergeCell ref="L15:N15"/>
    <mergeCell ref="O15:R15"/>
    <mergeCell ref="S15:T15"/>
    <mergeCell ref="C17:F17"/>
    <mergeCell ref="G17:T17"/>
    <mergeCell ref="W15:W17"/>
    <mergeCell ref="C24:J24"/>
    <mergeCell ref="K24:L24"/>
    <mergeCell ref="M24:N24"/>
    <mergeCell ref="O24:Q24"/>
    <mergeCell ref="R24:T24"/>
    <mergeCell ref="C25:J25"/>
    <mergeCell ref="K25:L25"/>
    <mergeCell ref="C2:T2"/>
    <mergeCell ref="C7:T7"/>
    <mergeCell ref="C9:E9"/>
    <mergeCell ref="F9:T9"/>
    <mergeCell ref="C3:J3"/>
    <mergeCell ref="K3:L3"/>
    <mergeCell ref="M3:N3"/>
    <mergeCell ref="O3:Q3"/>
    <mergeCell ref="R3:T3"/>
    <mergeCell ref="M25:N25"/>
    <mergeCell ref="O25:Q25"/>
    <mergeCell ref="R25:T25"/>
    <mergeCell ref="K27:L27"/>
    <mergeCell ref="M27:N27"/>
    <mergeCell ref="O27:Q27"/>
    <mergeCell ref="R27:T27"/>
    <mergeCell ref="C28:J28"/>
    <mergeCell ref="K28:L28"/>
    <mergeCell ref="M28:N28"/>
    <mergeCell ref="O28:Q28"/>
    <mergeCell ref="R28:T28"/>
    <mergeCell ref="C29:J29"/>
    <mergeCell ref="K29:L29"/>
    <mergeCell ref="M29:N29"/>
    <mergeCell ref="O29:Q29"/>
    <mergeCell ref="R29:T29"/>
    <mergeCell ref="C30:J30"/>
    <mergeCell ref="K30:L30"/>
    <mergeCell ref="M30:N30"/>
    <mergeCell ref="O30:Q30"/>
    <mergeCell ref="R30:T30"/>
    <mergeCell ref="C31:J31"/>
    <mergeCell ref="K31:L31"/>
    <mergeCell ref="M31:N31"/>
    <mergeCell ref="O31:Q31"/>
    <mergeCell ref="R31:T31"/>
    <mergeCell ref="C32:J32"/>
    <mergeCell ref="K32:L32"/>
    <mergeCell ref="M32:N32"/>
    <mergeCell ref="O32:Q32"/>
    <mergeCell ref="R32:T32"/>
    <mergeCell ref="C33:J33"/>
    <mergeCell ref="K33:L33"/>
    <mergeCell ref="M33:N33"/>
    <mergeCell ref="O33:Q33"/>
    <mergeCell ref="R33:T33"/>
    <mergeCell ref="C34:J34"/>
    <mergeCell ref="K34:L34"/>
    <mergeCell ref="M34:N34"/>
    <mergeCell ref="O34:Q34"/>
    <mergeCell ref="R34:T34"/>
    <mergeCell ref="C35:J35"/>
    <mergeCell ref="K35:L35"/>
    <mergeCell ref="M35:N35"/>
    <mergeCell ref="O35:Q35"/>
    <mergeCell ref="R35:T35"/>
    <mergeCell ref="C36:J36"/>
    <mergeCell ref="K36:L36"/>
    <mergeCell ref="M36:N36"/>
    <mergeCell ref="O36:Q36"/>
    <mergeCell ref="R36:T36"/>
    <mergeCell ref="R39:T39"/>
    <mergeCell ref="C40:J40"/>
    <mergeCell ref="K40:L40"/>
    <mergeCell ref="M40:N40"/>
    <mergeCell ref="O40:Q40"/>
    <mergeCell ref="R40:T40"/>
    <mergeCell ref="C37:J37"/>
    <mergeCell ref="K37:L37"/>
    <mergeCell ref="M37:N37"/>
    <mergeCell ref="O37:Q37"/>
    <mergeCell ref="R37:T37"/>
    <mergeCell ref="C38:J38"/>
    <mergeCell ref="K38:L38"/>
    <mergeCell ref="M38:N38"/>
    <mergeCell ref="O38:Q38"/>
    <mergeCell ref="R38:T38"/>
    <mergeCell ref="A22:A23"/>
    <mergeCell ref="C23:J23"/>
    <mergeCell ref="K23:L23"/>
    <mergeCell ref="M23:N23"/>
    <mergeCell ref="O23:Q23"/>
    <mergeCell ref="R23:T23"/>
    <mergeCell ref="C72:J72"/>
    <mergeCell ref="K72:L72"/>
    <mergeCell ref="M72:N72"/>
    <mergeCell ref="O72:Q72"/>
    <mergeCell ref="R72:T72"/>
    <mergeCell ref="C41:J41"/>
    <mergeCell ref="K41:L41"/>
    <mergeCell ref="M41:N41"/>
    <mergeCell ref="O41:Q41"/>
    <mergeCell ref="R41:T41"/>
    <mergeCell ref="C42:J42"/>
    <mergeCell ref="K42:L42"/>
    <mergeCell ref="M42:N42"/>
    <mergeCell ref="O42:Q42"/>
    <mergeCell ref="R42:T42"/>
    <mergeCell ref="C39:J39"/>
    <mergeCell ref="K39:L39"/>
    <mergeCell ref="M39:N39"/>
    <mergeCell ref="P78:R78"/>
    <mergeCell ref="C26:J26"/>
    <mergeCell ref="K26:L26"/>
    <mergeCell ref="M26:N26"/>
    <mergeCell ref="O26:Q26"/>
    <mergeCell ref="R26:T26"/>
    <mergeCell ref="C27:J27"/>
    <mergeCell ref="C69:J69"/>
    <mergeCell ref="K69:L69"/>
    <mergeCell ref="M69:N69"/>
    <mergeCell ref="O69:Q69"/>
    <mergeCell ref="R69:T69"/>
    <mergeCell ref="C74:T74"/>
    <mergeCell ref="M75:N75"/>
    <mergeCell ref="O75:Q75"/>
    <mergeCell ref="R75:T75"/>
    <mergeCell ref="K78:L78"/>
    <mergeCell ref="M78:O78"/>
    <mergeCell ref="C73:J73"/>
    <mergeCell ref="K73:L73"/>
    <mergeCell ref="M73:N73"/>
    <mergeCell ref="O73:Q73"/>
    <mergeCell ref="R73:T73"/>
    <mergeCell ref="O39:Q39"/>
    <mergeCell ref="C43:J43"/>
    <mergeCell ref="K43:L43"/>
    <mergeCell ref="M43:N43"/>
    <mergeCell ref="O43:Q43"/>
    <mergeCell ref="R43:T43"/>
    <mergeCell ref="C44:J44"/>
    <mergeCell ref="K44:L44"/>
    <mergeCell ref="M44:N44"/>
    <mergeCell ref="O44:Q44"/>
    <mergeCell ref="R44:T44"/>
    <mergeCell ref="C45:J45"/>
    <mergeCell ref="K45:L45"/>
    <mergeCell ref="M45:N45"/>
    <mergeCell ref="O45:Q45"/>
    <mergeCell ref="R45:T45"/>
    <mergeCell ref="C46:J46"/>
    <mergeCell ref="K46:L46"/>
    <mergeCell ref="M46:N46"/>
    <mergeCell ref="O46:Q46"/>
    <mergeCell ref="R46:T46"/>
    <mergeCell ref="C47:J47"/>
    <mergeCell ref="K47:L47"/>
    <mergeCell ref="M47:N47"/>
    <mergeCell ref="O47:Q47"/>
    <mergeCell ref="R47:T47"/>
    <mergeCell ref="C48:J48"/>
    <mergeCell ref="K48:L48"/>
    <mergeCell ref="M48:N48"/>
    <mergeCell ref="O48:Q48"/>
    <mergeCell ref="R48:T48"/>
    <mergeCell ref="C49:J49"/>
    <mergeCell ref="K49:L49"/>
    <mergeCell ref="M49:N49"/>
    <mergeCell ref="O49:Q49"/>
    <mergeCell ref="R49:T49"/>
    <mergeCell ref="C50:J50"/>
    <mergeCell ref="K50:L50"/>
    <mergeCell ref="M50:N50"/>
    <mergeCell ref="O50:Q50"/>
    <mergeCell ref="R50:T50"/>
    <mergeCell ref="C51:J51"/>
    <mergeCell ref="K51:L51"/>
    <mergeCell ref="M51:N51"/>
    <mergeCell ref="O51:Q51"/>
    <mergeCell ref="R51:T51"/>
    <mergeCell ref="C52:J52"/>
    <mergeCell ref="K52:L52"/>
    <mergeCell ref="M52:N52"/>
    <mergeCell ref="O52:Q52"/>
    <mergeCell ref="R52:T52"/>
    <mergeCell ref="C53:J53"/>
    <mergeCell ref="K53:L53"/>
    <mergeCell ref="M53:N53"/>
    <mergeCell ref="O53:Q53"/>
    <mergeCell ref="R53:T53"/>
    <mergeCell ref="C54:J54"/>
    <mergeCell ref="K54:L54"/>
    <mergeCell ref="M54:N54"/>
    <mergeCell ref="O54:Q54"/>
    <mergeCell ref="R54:T54"/>
    <mergeCell ref="C55:J55"/>
    <mergeCell ref="K55:L55"/>
    <mergeCell ref="M55:N55"/>
    <mergeCell ref="O55:Q55"/>
    <mergeCell ref="R55:T55"/>
    <mergeCell ref="C56:J56"/>
    <mergeCell ref="K56:L56"/>
    <mergeCell ref="M56:N56"/>
    <mergeCell ref="O56:Q56"/>
    <mergeCell ref="R56:T56"/>
    <mergeCell ref="C57:J57"/>
    <mergeCell ref="K57:L57"/>
    <mergeCell ref="M57:N57"/>
    <mergeCell ref="O57:Q57"/>
    <mergeCell ref="R57:T57"/>
    <mergeCell ref="C58:J58"/>
    <mergeCell ref="K58:L58"/>
    <mergeCell ref="M58:N58"/>
    <mergeCell ref="O58:Q58"/>
    <mergeCell ref="R58:T58"/>
    <mergeCell ref="C59:J59"/>
    <mergeCell ref="K59:L59"/>
    <mergeCell ref="M59:N59"/>
    <mergeCell ref="O59:Q59"/>
    <mergeCell ref="R59:T59"/>
    <mergeCell ref="C60:J60"/>
    <mergeCell ref="K60:L60"/>
    <mergeCell ref="M60:N60"/>
    <mergeCell ref="O60:Q60"/>
    <mergeCell ref="R60:T60"/>
    <mergeCell ref="C61:J61"/>
    <mergeCell ref="K61:L61"/>
    <mergeCell ref="M61:N61"/>
    <mergeCell ref="O61:Q61"/>
    <mergeCell ref="R61:T61"/>
    <mergeCell ref="C62:J62"/>
    <mergeCell ref="K62:L62"/>
    <mergeCell ref="M62:N62"/>
    <mergeCell ref="O62:Q62"/>
    <mergeCell ref="R62:T62"/>
    <mergeCell ref="C63:J63"/>
    <mergeCell ref="K63:L63"/>
    <mergeCell ref="M63:N63"/>
    <mergeCell ref="O63:Q63"/>
    <mergeCell ref="R63:T63"/>
    <mergeCell ref="C64:J64"/>
    <mergeCell ref="K64:L64"/>
    <mergeCell ref="M64:N64"/>
    <mergeCell ref="O64:Q64"/>
    <mergeCell ref="R64:T64"/>
    <mergeCell ref="C65:J65"/>
    <mergeCell ref="K65:L65"/>
    <mergeCell ref="M65:N65"/>
    <mergeCell ref="O65:Q65"/>
    <mergeCell ref="R65:T65"/>
    <mergeCell ref="C66:J66"/>
    <mergeCell ref="K66:L66"/>
    <mergeCell ref="M66:N66"/>
    <mergeCell ref="O66:Q66"/>
    <mergeCell ref="R66:T66"/>
    <mergeCell ref="C67:J67"/>
    <mergeCell ref="K67:L67"/>
    <mergeCell ref="M67:N67"/>
    <mergeCell ref="O67:Q67"/>
    <mergeCell ref="R67:T67"/>
    <mergeCell ref="C68:J68"/>
    <mergeCell ref="K68:L68"/>
    <mergeCell ref="M68:N68"/>
    <mergeCell ref="O68:Q68"/>
    <mergeCell ref="R68:T68"/>
    <mergeCell ref="C70:J70"/>
    <mergeCell ref="K70:L70"/>
    <mergeCell ref="M70:N70"/>
    <mergeCell ref="O70:Q70"/>
    <mergeCell ref="R70:T70"/>
    <mergeCell ref="C71:J71"/>
    <mergeCell ref="K71:L71"/>
    <mergeCell ref="M71:N71"/>
    <mergeCell ref="O71:Q71"/>
    <mergeCell ref="R71:T71"/>
  </mergeCells>
  <dataValidations count="3">
    <dataValidation type="whole" allowBlank="1" showErrorMessage="1" errorTitle="Keine Zahl!" error="Sie können in diesem Feld nur Ganze Zahlen erfassen!" sqref="M24:N24">
      <formula1>0</formula1>
      <formula2>10000</formula2>
    </dataValidation>
    <dataValidation type="decimal" allowBlank="1" showInputMessage="1" showErrorMessage="1" errorTitle="Keine Zahl!" error="Sie können in diesem Feld nur Zahlen erfassen oder Zahl zu groß!" sqref="M25:N73">
      <formula1>0</formula1>
      <formula2>500000</formula2>
    </dataValidation>
    <dataValidation type="decimal" allowBlank="1" showInputMessage="1" showErrorMessage="1" errorTitle="Keine Zahl!" error="Sie können in diesem Feld nur Zahlen erfassen oder Zahl zu groß!" sqref="R24:R73 O24:O73">
      <formula1>0</formula1>
      <formula2>99999</formula2>
    </dataValidation>
  </dataValidations>
  <pageMargins left="0.74803149606299213" right="0.39370078740157483" top="0.51181102362204722" bottom="0.39370078740157483" header="0.31496062992125984" footer="0.35433070866141736"/>
  <pageSetup paperSize="9" scale="95" fitToHeight="0" orientation="portrait" r:id="rId1"/>
  <headerFooter>
    <oddFooter>&amp;L&amp;"Arial,Standard"&amp;9L:\ISO\ABT3\VA3362\B3362_05.xlsx&amp;C&amp;"Arial,Standard"&amp;9Version 07 (letzte Änderung: 14.10.2022)&amp;R&amp;"Arial,Standard"&amp;9Seite &amp;P von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N54"/>
  <sheetViews>
    <sheetView showGridLines="0" zoomScale="115" zoomScaleNormal="115" zoomScaleSheetLayoutView="115" workbookViewId="0">
      <pane ySplit="3" topLeftCell="A4" activePane="bottomLeft" state="frozen"/>
      <selection pane="bottomLeft" activeCell="C1" sqref="C1"/>
    </sheetView>
  </sheetViews>
  <sheetFormatPr baseColWidth="10" defaultColWidth="11.42578125" defaultRowHeight="15" x14ac:dyDescent="0.25"/>
  <cols>
    <col min="1" max="1" width="5.28515625" customWidth="1"/>
    <col min="2" max="2" width="1.28515625" customWidth="1"/>
    <col min="3" max="29" width="5.28515625" customWidth="1"/>
    <col min="30" max="30" width="1.28515625" customWidth="1"/>
    <col min="31" max="31" width="2.7109375" style="4" customWidth="1"/>
    <col min="32" max="32" width="5.28515625" style="4" customWidth="1"/>
    <col min="33" max="36" width="11.42578125" style="4"/>
    <col min="37" max="37" width="16.140625" style="4" customWidth="1"/>
    <col min="38" max="38" width="11.42578125" customWidth="1"/>
    <col min="39" max="39" width="12.85546875" hidden="1" customWidth="1"/>
    <col min="40" max="40" width="11.42578125" style="6" customWidth="1"/>
    <col min="41" max="51" width="11.42578125" customWidth="1"/>
  </cols>
  <sheetData>
    <row r="1" spans="1:40" x14ac:dyDescent="0.25">
      <c r="C1" s="8">
        <v>1</v>
      </c>
      <c r="D1" s="8">
        <v>2</v>
      </c>
      <c r="E1" s="8">
        <v>3</v>
      </c>
      <c r="F1" s="8">
        <v>4</v>
      </c>
      <c r="G1" s="8">
        <v>5</v>
      </c>
      <c r="H1" s="8">
        <v>6</v>
      </c>
      <c r="I1" s="8">
        <v>7</v>
      </c>
      <c r="J1" s="8">
        <v>8</v>
      </c>
      <c r="K1" s="8">
        <v>9</v>
      </c>
      <c r="L1" s="8">
        <v>10</v>
      </c>
      <c r="M1" s="8">
        <v>11</v>
      </c>
      <c r="N1" s="8">
        <v>12</v>
      </c>
      <c r="O1" s="8">
        <v>13</v>
      </c>
      <c r="P1" s="8">
        <v>14</v>
      </c>
      <c r="Q1" s="8">
        <v>15</v>
      </c>
      <c r="R1" s="8">
        <v>16</v>
      </c>
      <c r="S1" s="8">
        <v>17</v>
      </c>
      <c r="T1" s="8">
        <v>18</v>
      </c>
      <c r="U1" s="8">
        <v>19</v>
      </c>
      <c r="V1" s="8">
        <v>20</v>
      </c>
      <c r="W1" s="8">
        <v>21</v>
      </c>
      <c r="X1" s="8">
        <v>22</v>
      </c>
      <c r="Y1" s="8">
        <v>23</v>
      </c>
      <c r="Z1" s="8">
        <v>24</v>
      </c>
      <c r="AA1" s="8">
        <v>25</v>
      </c>
      <c r="AB1" s="8">
        <v>26</v>
      </c>
      <c r="AC1" s="8">
        <v>27</v>
      </c>
      <c r="AF1" s="1"/>
    </row>
    <row r="2" spans="1:40" ht="7.5" customHeight="1" x14ac:dyDescent="0.25">
      <c r="D2" s="211"/>
      <c r="E2" s="212"/>
      <c r="F2" s="212"/>
      <c r="G2" s="212"/>
      <c r="H2" s="212"/>
      <c r="I2" s="212"/>
      <c r="J2" s="212"/>
      <c r="K2" s="212"/>
      <c r="L2" s="212"/>
      <c r="M2" s="212"/>
      <c r="N2" s="212"/>
      <c r="O2" s="212"/>
      <c r="P2" s="212"/>
      <c r="Q2" s="212"/>
      <c r="R2" s="212"/>
      <c r="S2" s="212"/>
      <c r="T2" s="212"/>
      <c r="U2" s="212"/>
      <c r="V2" s="136"/>
      <c r="W2" s="136"/>
      <c r="X2" s="136"/>
      <c r="Y2" s="136"/>
      <c r="Z2" s="136"/>
      <c r="AA2" s="4"/>
      <c r="AB2" s="4"/>
      <c r="AC2" s="1"/>
      <c r="AD2" s="4"/>
      <c r="AE2"/>
      <c r="AF2"/>
      <c r="AG2" s="6"/>
      <c r="AH2"/>
      <c r="AI2"/>
      <c r="AJ2"/>
      <c r="AK2"/>
      <c r="AN2"/>
    </row>
    <row r="3" spans="1:40" ht="39" customHeight="1" x14ac:dyDescent="0.25">
      <c r="C3" s="327" t="s">
        <v>148</v>
      </c>
      <c r="D3" s="327"/>
      <c r="E3" s="327" t="s">
        <v>149</v>
      </c>
      <c r="F3" s="327"/>
      <c r="G3" s="327"/>
      <c r="H3" s="327" t="s">
        <v>150</v>
      </c>
      <c r="I3" s="327"/>
      <c r="J3" s="327" t="s">
        <v>151</v>
      </c>
      <c r="K3" s="327"/>
      <c r="L3" s="327" t="s">
        <v>152</v>
      </c>
      <c r="M3" s="327"/>
      <c r="N3" s="327"/>
      <c r="O3" s="327" t="s">
        <v>153</v>
      </c>
      <c r="P3" s="327"/>
      <c r="Q3" s="327" t="s">
        <v>154</v>
      </c>
      <c r="R3" s="327"/>
      <c r="S3" s="327"/>
      <c r="T3" s="327"/>
      <c r="U3" s="327" t="s">
        <v>155</v>
      </c>
      <c r="V3" s="327"/>
      <c r="W3" s="137" t="s">
        <v>156</v>
      </c>
      <c r="X3" s="327" t="s">
        <v>157</v>
      </c>
      <c r="Y3" s="327"/>
      <c r="Z3" s="327"/>
      <c r="AA3" s="328" t="s">
        <v>158</v>
      </c>
      <c r="AB3" s="329"/>
      <c r="AC3" s="330"/>
      <c r="AE3"/>
      <c r="AF3" s="12" t="s">
        <v>37</v>
      </c>
      <c r="AG3" s="12"/>
      <c r="AH3" s="12"/>
      <c r="AI3" s="12"/>
      <c r="AJ3" s="12"/>
      <c r="AK3" s="12"/>
      <c r="AN3"/>
    </row>
    <row r="4" spans="1:40" x14ac:dyDescent="0.25">
      <c r="C4" s="211"/>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row>
    <row r="5" spans="1:40" ht="6.75" customHeight="1" x14ac:dyDescent="0.2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40" s="4" customFormat="1" ht="7.5" customHeight="1" x14ac:dyDescent="0.25">
      <c r="A6"/>
      <c r="B6" s="49"/>
      <c r="C6" s="50"/>
      <c r="D6" s="50"/>
      <c r="E6" s="50"/>
      <c r="F6" s="50"/>
      <c r="G6" s="50"/>
      <c r="H6" s="39"/>
      <c r="I6" s="39"/>
      <c r="J6" s="38"/>
      <c r="K6" s="38"/>
      <c r="L6" s="38"/>
      <c r="M6" s="38"/>
      <c r="N6" s="38"/>
      <c r="O6" s="38"/>
      <c r="P6" s="38"/>
      <c r="Q6" s="38"/>
      <c r="R6" s="38"/>
      <c r="S6" s="38"/>
      <c r="T6" s="38"/>
      <c r="U6" s="38"/>
      <c r="V6" s="38"/>
      <c r="W6" s="38"/>
      <c r="X6" s="38"/>
      <c r="Y6" s="38"/>
      <c r="Z6" s="38"/>
      <c r="AA6" s="38"/>
      <c r="AB6" s="38"/>
      <c r="AC6" s="38"/>
      <c r="AD6" s="46"/>
      <c r="AL6"/>
      <c r="AM6"/>
      <c r="AN6" s="6"/>
    </row>
    <row r="7" spans="1:40" s="17" customFormat="1" ht="20.25" customHeight="1" x14ac:dyDescent="0.25">
      <c r="A7"/>
      <c r="B7" s="47"/>
      <c r="C7" s="331" t="s">
        <v>159</v>
      </c>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47"/>
      <c r="AE7" s="15"/>
      <c r="AF7" s="138" t="s">
        <v>9</v>
      </c>
      <c r="AG7" s="5"/>
      <c r="AH7" s="5"/>
      <c r="AI7" s="5"/>
      <c r="AJ7" s="5"/>
      <c r="AK7" s="5"/>
      <c r="AN7" s="18"/>
    </row>
    <row r="8" spans="1:40" s="4" customFormat="1" ht="14.25" customHeight="1" x14ac:dyDescent="0.25">
      <c r="B8" s="49"/>
      <c r="C8" s="37"/>
      <c r="D8" s="37"/>
      <c r="E8" s="37"/>
      <c r="S8" s="37"/>
      <c r="T8" s="139"/>
      <c r="U8" s="37"/>
      <c r="V8" s="37"/>
      <c r="W8" s="37"/>
      <c r="X8" s="37"/>
      <c r="Y8" s="37"/>
      <c r="Z8" s="37"/>
      <c r="AA8" s="37"/>
      <c r="AB8" s="37"/>
      <c r="AC8" s="69" t="s">
        <v>1</v>
      </c>
      <c r="AD8" s="46"/>
      <c r="AF8" s="1"/>
      <c r="AI8" s="9"/>
      <c r="AL8"/>
      <c r="AM8"/>
      <c r="AN8" s="6"/>
    </row>
    <row r="9" spans="1:40" s="4" customFormat="1" ht="18.75" customHeight="1" x14ac:dyDescent="0.25">
      <c r="A9" s="17"/>
      <c r="B9" s="49"/>
      <c r="C9" s="332" t="s">
        <v>182</v>
      </c>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46"/>
      <c r="AE9"/>
      <c r="AF9" s="74" t="s">
        <v>160</v>
      </c>
      <c r="AG9" s="75"/>
      <c r="AH9" s="75"/>
      <c r="AI9" s="75"/>
      <c r="AJ9" s="75"/>
      <c r="AK9" s="75"/>
    </row>
    <row r="10" spans="1:40" s="4" customFormat="1" ht="11.25" customHeight="1" x14ac:dyDescent="0.25">
      <c r="B10" s="49"/>
      <c r="C10" s="37"/>
      <c r="D10" s="37"/>
      <c r="E10" s="37"/>
      <c r="F10" s="37"/>
      <c r="G10" s="37"/>
      <c r="H10" s="37"/>
      <c r="I10" s="37"/>
      <c r="J10" s="37"/>
      <c r="Q10" s="44" t="s">
        <v>17</v>
      </c>
      <c r="U10" s="44" t="s">
        <v>16</v>
      </c>
      <c r="V10" s="41"/>
      <c r="AC10" s="37"/>
      <c r="AD10" s="46"/>
      <c r="AL10"/>
      <c r="AM10"/>
      <c r="AN10" s="6"/>
    </row>
    <row r="11" spans="1:40" s="4" customFormat="1" ht="26.25" customHeight="1" x14ac:dyDescent="0.25">
      <c r="B11" s="49"/>
      <c r="C11" s="333" t="s">
        <v>19</v>
      </c>
      <c r="D11" s="333"/>
      <c r="E11" s="333"/>
      <c r="F11" s="333"/>
      <c r="G11" s="334" t="str">
        <f>IF(Schulmilch_Antrag!F22="","",Schulmilch_Antrag!F22)</f>
        <v/>
      </c>
      <c r="H11" s="335"/>
      <c r="I11" s="335"/>
      <c r="J11" s="335"/>
      <c r="K11" s="336"/>
      <c r="L11" s="36"/>
      <c r="M11" s="182" t="s">
        <v>161</v>
      </c>
      <c r="N11" s="183"/>
      <c r="O11" s="183"/>
      <c r="P11" s="183"/>
      <c r="Q11" s="337" t="str">
        <f>IF(Schulmilch_Antrag!N22="","",Schulmilch_Antrag!N22)</f>
        <v/>
      </c>
      <c r="R11" s="337"/>
      <c r="S11" s="337"/>
      <c r="T11" s="337"/>
      <c r="U11" s="188" t="str">
        <f>IF(Schulmilch_Antrag!R22="","",Schulmilch_Antrag!R22)</f>
        <v/>
      </c>
      <c r="V11" s="189"/>
      <c r="Y11" s="338" t="s">
        <v>174</v>
      </c>
      <c r="Z11" s="338"/>
      <c r="AA11" s="338"/>
      <c r="AB11" s="338"/>
      <c r="AC11" s="338"/>
      <c r="AD11" s="46"/>
      <c r="AF11" s="84" t="s">
        <v>40</v>
      </c>
      <c r="AG11" s="285" t="s">
        <v>173</v>
      </c>
      <c r="AH11" s="285"/>
      <c r="AI11" s="285"/>
      <c r="AJ11" s="285"/>
      <c r="AK11" s="285"/>
      <c r="AL11"/>
      <c r="AM11"/>
    </row>
    <row r="12" spans="1:40" s="4" customFormat="1" ht="3" customHeight="1" x14ac:dyDescent="0.25">
      <c r="B12" s="49"/>
      <c r="C12" s="25"/>
      <c r="D12" s="25"/>
      <c r="E12" s="25"/>
      <c r="F12" s="25"/>
      <c r="G12" s="25"/>
      <c r="H12" s="25"/>
      <c r="I12" s="25"/>
      <c r="J12" s="25"/>
      <c r="K12" s="25"/>
      <c r="L12" s="25"/>
      <c r="M12" s="25"/>
      <c r="N12" s="25"/>
      <c r="O12" s="25"/>
      <c r="P12" s="25"/>
      <c r="Q12" s="25"/>
      <c r="R12" s="25"/>
      <c r="S12" s="25"/>
      <c r="T12" s="25"/>
      <c r="AC12" s="37"/>
      <c r="AD12" s="46"/>
      <c r="AF12" s="84"/>
      <c r="AG12" s="285"/>
      <c r="AH12" s="285"/>
      <c r="AI12" s="285"/>
      <c r="AJ12" s="285"/>
      <c r="AK12" s="285"/>
      <c r="AL12"/>
      <c r="AM12"/>
    </row>
    <row r="13" spans="1:40" s="4" customFormat="1" ht="26.25" customHeight="1" x14ac:dyDescent="0.25">
      <c r="B13" s="49"/>
      <c r="C13" s="182" t="s">
        <v>20</v>
      </c>
      <c r="D13" s="183"/>
      <c r="E13" s="183"/>
      <c r="F13" s="183"/>
      <c r="G13" s="295" t="str">
        <f>IF(Schulmilch_Antrag!F24="","",Schulmilch_Antrag!F24)</f>
        <v/>
      </c>
      <c r="H13" s="295"/>
      <c r="I13" s="295"/>
      <c r="J13" s="295"/>
      <c r="K13" s="295"/>
      <c r="L13" s="295"/>
      <c r="M13" s="295"/>
      <c r="N13" s="295"/>
      <c r="O13" s="295"/>
      <c r="P13" s="295"/>
      <c r="Q13" s="295"/>
      <c r="R13" s="295"/>
      <c r="S13" s="295"/>
      <c r="T13" s="295"/>
      <c r="AC13" s="37"/>
      <c r="AD13" s="46"/>
      <c r="AF13" s="84"/>
      <c r="AG13" s="285"/>
      <c r="AH13" s="285"/>
      <c r="AI13" s="285"/>
      <c r="AJ13" s="285"/>
      <c r="AK13" s="285"/>
      <c r="AL13"/>
      <c r="AM13"/>
    </row>
    <row r="14" spans="1:40" s="4" customFormat="1" ht="12.75" customHeight="1" x14ac:dyDescent="0.25">
      <c r="B14" s="49"/>
      <c r="C14" s="37"/>
      <c r="D14" s="37"/>
      <c r="E14" s="37"/>
      <c r="F14" s="37"/>
      <c r="G14" s="37"/>
      <c r="H14" s="37"/>
      <c r="I14" s="37"/>
      <c r="J14" s="37"/>
      <c r="AC14" s="37"/>
      <c r="AD14" s="46"/>
      <c r="AL14"/>
      <c r="AM14"/>
    </row>
    <row r="15" spans="1:40" s="4" customFormat="1" ht="15.75" customHeight="1" x14ac:dyDescent="0.25">
      <c r="B15" s="46"/>
      <c r="C15" s="322" t="s">
        <v>185</v>
      </c>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46"/>
      <c r="AF15" s="140" t="s">
        <v>162</v>
      </c>
      <c r="AG15" s="118"/>
      <c r="AH15" s="118"/>
      <c r="AI15" s="118"/>
      <c r="AJ15" s="118"/>
      <c r="AK15" s="118"/>
      <c r="AL15"/>
      <c r="AM15"/>
    </row>
    <row r="16" spans="1:40" s="4" customFormat="1" ht="9" customHeight="1" x14ac:dyDescent="0.25">
      <c r="B16" s="49"/>
      <c r="C16" s="37"/>
      <c r="D16" s="37"/>
      <c r="E16" s="37"/>
      <c r="F16" s="37"/>
      <c r="G16" s="37"/>
      <c r="H16" s="37"/>
      <c r="I16" s="37"/>
      <c r="J16" s="37"/>
      <c r="K16" s="37"/>
      <c r="L16" s="37"/>
      <c r="M16" s="37"/>
      <c r="N16" s="37"/>
      <c r="O16" s="37"/>
      <c r="P16" s="37"/>
      <c r="Q16" s="37"/>
      <c r="AA16" s="37"/>
      <c r="AB16" s="37"/>
      <c r="AC16" s="37"/>
      <c r="AD16" s="46"/>
      <c r="AF16"/>
      <c r="AL16"/>
      <c r="AM16"/>
      <c r="AN16" s="6"/>
    </row>
    <row r="17" spans="1:39" s="4" customFormat="1" ht="42" customHeight="1" x14ac:dyDescent="0.25">
      <c r="A17" s="141" t="s">
        <v>163</v>
      </c>
      <c r="B17" s="49"/>
      <c r="C17" s="323" t="s">
        <v>148</v>
      </c>
      <c r="D17" s="323"/>
      <c r="E17" s="323" t="s">
        <v>149</v>
      </c>
      <c r="F17" s="323"/>
      <c r="G17" s="323"/>
      <c r="H17" s="323" t="s">
        <v>150</v>
      </c>
      <c r="I17" s="323"/>
      <c r="J17" s="323" t="s">
        <v>151</v>
      </c>
      <c r="K17" s="323"/>
      <c r="L17" s="323" t="s">
        <v>152</v>
      </c>
      <c r="M17" s="323"/>
      <c r="N17" s="323"/>
      <c r="O17" s="323" t="s">
        <v>153</v>
      </c>
      <c r="P17" s="323"/>
      <c r="Q17" s="323" t="s">
        <v>154</v>
      </c>
      <c r="R17" s="323"/>
      <c r="S17" s="323"/>
      <c r="T17" s="323"/>
      <c r="U17" s="323" t="s">
        <v>155</v>
      </c>
      <c r="V17" s="323"/>
      <c r="W17" s="142" t="s">
        <v>156</v>
      </c>
      <c r="X17" s="323" t="s">
        <v>157</v>
      </c>
      <c r="Y17" s="323"/>
      <c r="Z17" s="323"/>
      <c r="AA17" s="323" t="s">
        <v>158</v>
      </c>
      <c r="AB17" s="323"/>
      <c r="AC17" s="323"/>
      <c r="AD17" s="46"/>
      <c r="AF17"/>
      <c r="AM17" s="143" t="s">
        <v>164</v>
      </c>
    </row>
    <row r="18" spans="1:39" s="4" customFormat="1" ht="49.5" customHeight="1" thickBot="1" x14ac:dyDescent="0.3">
      <c r="A18" s="144">
        <v>1</v>
      </c>
      <c r="B18" s="49"/>
      <c r="C18" s="321"/>
      <c r="D18" s="321"/>
      <c r="E18" s="315"/>
      <c r="F18" s="315"/>
      <c r="G18" s="315"/>
      <c r="H18" s="316"/>
      <c r="I18" s="316"/>
      <c r="J18" s="315"/>
      <c r="K18" s="315"/>
      <c r="L18" s="321"/>
      <c r="M18" s="321"/>
      <c r="N18" s="321"/>
      <c r="O18" s="316"/>
      <c r="P18" s="316"/>
      <c r="Q18" s="315"/>
      <c r="R18" s="315"/>
      <c r="S18" s="315"/>
      <c r="T18" s="315"/>
      <c r="U18" s="316"/>
      <c r="V18" s="316"/>
      <c r="W18" s="145"/>
      <c r="X18" s="317"/>
      <c r="Y18" s="317"/>
      <c r="Z18" s="317"/>
      <c r="AA18" s="318"/>
      <c r="AB18" s="319"/>
      <c r="AC18" s="320"/>
      <c r="AD18" s="46"/>
      <c r="AF18" s="324" t="s">
        <v>165</v>
      </c>
      <c r="AG18" s="324"/>
      <c r="AH18" s="324"/>
      <c r="AI18" s="324"/>
      <c r="AJ18" s="324"/>
      <c r="AK18" s="324"/>
      <c r="AM18" s="146" t="str">
        <f>IF(AA18="","",ROUND(AA18,2))</f>
        <v/>
      </c>
    </row>
    <row r="19" spans="1:39" s="4" customFormat="1" ht="49.5" customHeight="1" x14ac:dyDescent="0.25">
      <c r="A19" s="144">
        <v>2</v>
      </c>
      <c r="B19" s="49"/>
      <c r="C19" s="321"/>
      <c r="D19" s="321"/>
      <c r="E19" s="315"/>
      <c r="F19" s="315"/>
      <c r="G19" s="315"/>
      <c r="H19" s="316"/>
      <c r="I19" s="316"/>
      <c r="J19" s="315"/>
      <c r="K19" s="315"/>
      <c r="L19" s="321"/>
      <c r="M19" s="321"/>
      <c r="N19" s="321"/>
      <c r="O19" s="316"/>
      <c r="P19" s="316"/>
      <c r="Q19" s="315"/>
      <c r="R19" s="315"/>
      <c r="S19" s="315"/>
      <c r="T19" s="315"/>
      <c r="U19" s="316"/>
      <c r="V19" s="316"/>
      <c r="W19" s="145"/>
      <c r="X19" s="317"/>
      <c r="Y19" s="317"/>
      <c r="Z19" s="317"/>
      <c r="AA19" s="318"/>
      <c r="AB19" s="319"/>
      <c r="AC19" s="320"/>
      <c r="AD19" s="46"/>
      <c r="AM19" s="146" t="str">
        <f t="shared" ref="AM19:AM37" si="0">IF(AA19="","",ROUND(AA19,2))</f>
        <v/>
      </c>
    </row>
    <row r="20" spans="1:39" s="4" customFormat="1" ht="49.5" customHeight="1" x14ac:dyDescent="0.25">
      <c r="A20" s="144">
        <v>3</v>
      </c>
      <c r="B20" s="49"/>
      <c r="C20" s="321"/>
      <c r="D20" s="321"/>
      <c r="E20" s="315"/>
      <c r="F20" s="315"/>
      <c r="G20" s="315"/>
      <c r="H20" s="316"/>
      <c r="I20" s="316"/>
      <c r="J20" s="315"/>
      <c r="K20" s="315"/>
      <c r="L20" s="321"/>
      <c r="M20" s="321"/>
      <c r="N20" s="321"/>
      <c r="O20" s="316"/>
      <c r="P20" s="316"/>
      <c r="Q20" s="315"/>
      <c r="R20" s="315"/>
      <c r="S20" s="315"/>
      <c r="T20" s="315"/>
      <c r="U20" s="316"/>
      <c r="V20" s="316"/>
      <c r="W20" s="145"/>
      <c r="X20" s="317"/>
      <c r="Y20" s="317"/>
      <c r="Z20" s="317"/>
      <c r="AA20" s="318"/>
      <c r="AB20" s="319"/>
      <c r="AC20" s="320"/>
      <c r="AD20" s="46"/>
      <c r="AM20" s="146" t="str">
        <f t="shared" si="0"/>
        <v/>
      </c>
    </row>
    <row r="21" spans="1:39" s="4" customFormat="1" ht="49.5" customHeight="1" x14ac:dyDescent="0.25">
      <c r="A21" s="144">
        <v>4</v>
      </c>
      <c r="B21" s="49"/>
      <c r="C21" s="321"/>
      <c r="D21" s="321"/>
      <c r="E21" s="315"/>
      <c r="F21" s="315"/>
      <c r="G21" s="315"/>
      <c r="H21" s="316"/>
      <c r="I21" s="316"/>
      <c r="J21" s="315"/>
      <c r="K21" s="315"/>
      <c r="L21" s="321"/>
      <c r="M21" s="321"/>
      <c r="N21" s="321"/>
      <c r="O21" s="316"/>
      <c r="P21" s="316"/>
      <c r="Q21" s="315"/>
      <c r="R21" s="315"/>
      <c r="S21" s="315"/>
      <c r="T21" s="315"/>
      <c r="U21" s="316"/>
      <c r="V21" s="316"/>
      <c r="W21" s="145"/>
      <c r="X21" s="317"/>
      <c r="Y21" s="317"/>
      <c r="Z21" s="317"/>
      <c r="AA21" s="318"/>
      <c r="AB21" s="319"/>
      <c r="AC21" s="320"/>
      <c r="AD21" s="46"/>
      <c r="AM21" s="146" t="str">
        <f t="shared" si="0"/>
        <v/>
      </c>
    </row>
    <row r="22" spans="1:39" s="4" customFormat="1" ht="49.5" customHeight="1" x14ac:dyDescent="0.25">
      <c r="A22" s="144">
        <v>5</v>
      </c>
      <c r="B22" s="49"/>
      <c r="C22" s="321"/>
      <c r="D22" s="321"/>
      <c r="E22" s="315"/>
      <c r="F22" s="315"/>
      <c r="G22" s="315"/>
      <c r="H22" s="316"/>
      <c r="I22" s="316"/>
      <c r="J22" s="315"/>
      <c r="K22" s="315"/>
      <c r="L22" s="321"/>
      <c r="M22" s="321"/>
      <c r="N22" s="321"/>
      <c r="O22" s="316"/>
      <c r="P22" s="316"/>
      <c r="Q22" s="315"/>
      <c r="R22" s="315"/>
      <c r="S22" s="315"/>
      <c r="T22" s="315"/>
      <c r="U22" s="316"/>
      <c r="V22" s="316"/>
      <c r="W22" s="145"/>
      <c r="X22" s="317"/>
      <c r="Y22" s="317"/>
      <c r="Z22" s="317"/>
      <c r="AA22" s="318"/>
      <c r="AB22" s="319"/>
      <c r="AC22" s="320"/>
      <c r="AD22" s="46"/>
      <c r="AM22" s="146" t="str">
        <f t="shared" si="0"/>
        <v/>
      </c>
    </row>
    <row r="23" spans="1:39" s="4" customFormat="1" ht="49.5" customHeight="1" x14ac:dyDescent="0.25">
      <c r="A23" s="144">
        <v>6</v>
      </c>
      <c r="B23" s="49"/>
      <c r="C23" s="321"/>
      <c r="D23" s="321"/>
      <c r="E23" s="315"/>
      <c r="F23" s="315"/>
      <c r="G23" s="315"/>
      <c r="H23" s="316"/>
      <c r="I23" s="316"/>
      <c r="J23" s="315"/>
      <c r="K23" s="315"/>
      <c r="L23" s="321"/>
      <c r="M23" s="321"/>
      <c r="N23" s="321"/>
      <c r="O23" s="316"/>
      <c r="P23" s="316"/>
      <c r="Q23" s="315"/>
      <c r="R23" s="315"/>
      <c r="S23" s="315"/>
      <c r="T23" s="315"/>
      <c r="U23" s="316"/>
      <c r="V23" s="316"/>
      <c r="W23" s="145"/>
      <c r="X23" s="317"/>
      <c r="Y23" s="317"/>
      <c r="Z23" s="317"/>
      <c r="AA23" s="318"/>
      <c r="AB23" s="319"/>
      <c r="AC23" s="320"/>
      <c r="AD23" s="46"/>
      <c r="AM23" s="146" t="str">
        <f t="shared" si="0"/>
        <v/>
      </c>
    </row>
    <row r="24" spans="1:39" s="4" customFormat="1" ht="49.5" customHeight="1" x14ac:dyDescent="0.25">
      <c r="A24" s="144">
        <v>7</v>
      </c>
      <c r="B24" s="49"/>
      <c r="C24" s="321"/>
      <c r="D24" s="321"/>
      <c r="E24" s="315"/>
      <c r="F24" s="315"/>
      <c r="G24" s="315"/>
      <c r="H24" s="316"/>
      <c r="I24" s="316"/>
      <c r="J24" s="315"/>
      <c r="K24" s="315"/>
      <c r="L24" s="321"/>
      <c r="M24" s="321"/>
      <c r="N24" s="321"/>
      <c r="O24" s="316"/>
      <c r="P24" s="316"/>
      <c r="Q24" s="315"/>
      <c r="R24" s="315"/>
      <c r="S24" s="315"/>
      <c r="T24" s="315"/>
      <c r="U24" s="316"/>
      <c r="V24" s="316"/>
      <c r="W24" s="145"/>
      <c r="X24" s="317"/>
      <c r="Y24" s="317"/>
      <c r="Z24" s="317"/>
      <c r="AA24" s="318"/>
      <c r="AB24" s="319"/>
      <c r="AC24" s="320"/>
      <c r="AD24" s="46"/>
      <c r="AF24" s="147" t="s">
        <v>177</v>
      </c>
      <c r="AG24" s="147"/>
      <c r="AH24" s="147"/>
      <c r="AI24" s="147"/>
      <c r="AJ24" s="147"/>
      <c r="AK24" s="147"/>
      <c r="AM24" s="146" t="str">
        <f t="shared" si="0"/>
        <v/>
      </c>
    </row>
    <row r="25" spans="1:39" s="4" customFormat="1" ht="49.5" customHeight="1" x14ac:dyDescent="0.25">
      <c r="A25" s="144">
        <v>8</v>
      </c>
      <c r="B25" s="49"/>
      <c r="C25" s="321"/>
      <c r="D25" s="321"/>
      <c r="E25" s="315"/>
      <c r="F25" s="315"/>
      <c r="G25" s="315"/>
      <c r="H25" s="316"/>
      <c r="I25" s="316"/>
      <c r="J25" s="315"/>
      <c r="K25" s="315"/>
      <c r="L25" s="321"/>
      <c r="M25" s="321"/>
      <c r="N25" s="321"/>
      <c r="O25" s="316"/>
      <c r="P25" s="316"/>
      <c r="Q25" s="315"/>
      <c r="R25" s="315"/>
      <c r="S25" s="315"/>
      <c r="T25" s="315"/>
      <c r="U25" s="316"/>
      <c r="V25" s="316"/>
      <c r="W25" s="145"/>
      <c r="X25" s="317"/>
      <c r="Y25" s="317"/>
      <c r="Z25" s="317"/>
      <c r="AA25" s="318"/>
      <c r="AB25" s="319"/>
      <c r="AC25" s="320"/>
      <c r="AD25" s="46"/>
      <c r="AM25" s="146" t="str">
        <f t="shared" si="0"/>
        <v/>
      </c>
    </row>
    <row r="26" spans="1:39" s="4" customFormat="1" ht="49.5" customHeight="1" x14ac:dyDescent="0.25">
      <c r="A26" s="144">
        <v>9</v>
      </c>
      <c r="B26" s="49"/>
      <c r="C26" s="321"/>
      <c r="D26" s="321"/>
      <c r="E26" s="315"/>
      <c r="F26" s="315"/>
      <c r="G26" s="315"/>
      <c r="H26" s="316"/>
      <c r="I26" s="316"/>
      <c r="J26" s="315"/>
      <c r="K26" s="315"/>
      <c r="L26" s="321"/>
      <c r="M26" s="321"/>
      <c r="N26" s="321"/>
      <c r="O26" s="316"/>
      <c r="P26" s="316"/>
      <c r="Q26" s="315"/>
      <c r="R26" s="315"/>
      <c r="S26" s="315"/>
      <c r="T26" s="315"/>
      <c r="U26" s="316"/>
      <c r="V26" s="316"/>
      <c r="W26" s="145"/>
      <c r="X26" s="317"/>
      <c r="Y26" s="317"/>
      <c r="Z26" s="317"/>
      <c r="AA26" s="318"/>
      <c r="AB26" s="319"/>
      <c r="AC26" s="320"/>
      <c r="AD26" s="46"/>
      <c r="AM26" s="146" t="str">
        <f t="shared" si="0"/>
        <v/>
      </c>
    </row>
    <row r="27" spans="1:39" s="4" customFormat="1" ht="49.5" customHeight="1" x14ac:dyDescent="0.25">
      <c r="A27" s="144">
        <v>10</v>
      </c>
      <c r="B27" s="49"/>
      <c r="C27" s="321"/>
      <c r="D27" s="321"/>
      <c r="E27" s="315"/>
      <c r="F27" s="315"/>
      <c r="G27" s="315"/>
      <c r="H27" s="316"/>
      <c r="I27" s="316"/>
      <c r="J27" s="315"/>
      <c r="K27" s="315"/>
      <c r="L27" s="321"/>
      <c r="M27" s="321"/>
      <c r="N27" s="321"/>
      <c r="O27" s="316"/>
      <c r="P27" s="316"/>
      <c r="Q27" s="315"/>
      <c r="R27" s="315"/>
      <c r="S27" s="315"/>
      <c r="T27" s="315"/>
      <c r="U27" s="316"/>
      <c r="V27" s="316"/>
      <c r="W27" s="145"/>
      <c r="X27" s="317"/>
      <c r="Y27" s="317"/>
      <c r="Z27" s="317"/>
      <c r="AA27" s="318"/>
      <c r="AB27" s="319"/>
      <c r="AC27" s="320"/>
      <c r="AD27" s="46"/>
      <c r="AM27" s="146" t="str">
        <f t="shared" si="0"/>
        <v/>
      </c>
    </row>
    <row r="28" spans="1:39" s="4" customFormat="1" ht="49.5" customHeight="1" x14ac:dyDescent="0.25">
      <c r="A28" s="144">
        <v>11</v>
      </c>
      <c r="B28" s="49"/>
      <c r="C28" s="321"/>
      <c r="D28" s="321"/>
      <c r="E28" s="315"/>
      <c r="F28" s="315"/>
      <c r="G28" s="315"/>
      <c r="H28" s="316"/>
      <c r="I28" s="316"/>
      <c r="J28" s="315"/>
      <c r="K28" s="315"/>
      <c r="L28" s="321"/>
      <c r="M28" s="321"/>
      <c r="N28" s="321"/>
      <c r="O28" s="316"/>
      <c r="P28" s="316"/>
      <c r="Q28" s="315"/>
      <c r="R28" s="315"/>
      <c r="S28" s="315"/>
      <c r="T28" s="315"/>
      <c r="U28" s="316"/>
      <c r="V28" s="316"/>
      <c r="W28" s="145"/>
      <c r="X28" s="317"/>
      <c r="Y28" s="317"/>
      <c r="Z28" s="317"/>
      <c r="AA28" s="318"/>
      <c r="AB28" s="319"/>
      <c r="AC28" s="320"/>
      <c r="AD28" s="46"/>
      <c r="AM28" s="146" t="str">
        <f t="shared" si="0"/>
        <v/>
      </c>
    </row>
    <row r="29" spans="1:39" s="4" customFormat="1" ht="49.5" customHeight="1" x14ac:dyDescent="0.25">
      <c r="A29" s="144">
        <v>12</v>
      </c>
      <c r="B29" s="49"/>
      <c r="C29" s="321"/>
      <c r="D29" s="321"/>
      <c r="E29" s="315"/>
      <c r="F29" s="315"/>
      <c r="G29" s="315"/>
      <c r="H29" s="316"/>
      <c r="I29" s="316"/>
      <c r="J29" s="315"/>
      <c r="K29" s="315"/>
      <c r="L29" s="321"/>
      <c r="M29" s="321"/>
      <c r="N29" s="321"/>
      <c r="O29" s="316"/>
      <c r="P29" s="316"/>
      <c r="Q29" s="315"/>
      <c r="R29" s="315"/>
      <c r="S29" s="315"/>
      <c r="T29" s="315"/>
      <c r="U29" s="316"/>
      <c r="V29" s="316"/>
      <c r="W29" s="145"/>
      <c r="X29" s="317"/>
      <c r="Y29" s="317"/>
      <c r="Z29" s="317"/>
      <c r="AA29" s="318"/>
      <c r="AB29" s="319"/>
      <c r="AC29" s="320"/>
      <c r="AD29" s="46"/>
      <c r="AM29" s="146" t="str">
        <f t="shared" si="0"/>
        <v/>
      </c>
    </row>
    <row r="30" spans="1:39" s="4" customFormat="1" ht="49.5" customHeight="1" x14ac:dyDescent="0.25">
      <c r="A30" s="144">
        <v>13</v>
      </c>
      <c r="B30" s="49"/>
      <c r="C30" s="321"/>
      <c r="D30" s="321"/>
      <c r="E30" s="315"/>
      <c r="F30" s="315"/>
      <c r="G30" s="315"/>
      <c r="H30" s="316"/>
      <c r="I30" s="316"/>
      <c r="J30" s="315"/>
      <c r="K30" s="315"/>
      <c r="L30" s="321"/>
      <c r="M30" s="321"/>
      <c r="N30" s="321"/>
      <c r="O30" s="316"/>
      <c r="P30" s="316"/>
      <c r="Q30" s="315"/>
      <c r="R30" s="315"/>
      <c r="S30" s="315"/>
      <c r="T30" s="315"/>
      <c r="U30" s="316"/>
      <c r="V30" s="316"/>
      <c r="W30" s="145"/>
      <c r="X30" s="317"/>
      <c r="Y30" s="317"/>
      <c r="Z30" s="317"/>
      <c r="AA30" s="318"/>
      <c r="AB30" s="319"/>
      <c r="AC30" s="320"/>
      <c r="AD30" s="46"/>
      <c r="AF30"/>
      <c r="AM30" s="146" t="str">
        <f t="shared" si="0"/>
        <v/>
      </c>
    </row>
    <row r="31" spans="1:39" s="4" customFormat="1" ht="49.5" customHeight="1" x14ac:dyDescent="0.25">
      <c r="A31" s="144">
        <v>14</v>
      </c>
      <c r="B31" s="49"/>
      <c r="C31" s="321"/>
      <c r="D31" s="321"/>
      <c r="E31" s="315"/>
      <c r="F31" s="315"/>
      <c r="G31" s="315"/>
      <c r="H31" s="316"/>
      <c r="I31" s="316"/>
      <c r="J31" s="315"/>
      <c r="K31" s="315"/>
      <c r="L31" s="321"/>
      <c r="M31" s="321"/>
      <c r="N31" s="321"/>
      <c r="O31" s="316"/>
      <c r="P31" s="316"/>
      <c r="Q31" s="315"/>
      <c r="R31" s="315"/>
      <c r="S31" s="315"/>
      <c r="T31" s="315"/>
      <c r="U31" s="316"/>
      <c r="V31" s="316"/>
      <c r="W31" s="145"/>
      <c r="X31" s="317"/>
      <c r="Y31" s="317"/>
      <c r="Z31" s="317"/>
      <c r="AA31" s="318"/>
      <c r="AB31" s="319"/>
      <c r="AC31" s="320"/>
      <c r="AD31" s="46"/>
      <c r="AM31" s="146" t="str">
        <f t="shared" si="0"/>
        <v/>
      </c>
    </row>
    <row r="32" spans="1:39" s="4" customFormat="1" ht="49.5" customHeight="1" x14ac:dyDescent="0.25">
      <c r="A32" s="144">
        <v>15</v>
      </c>
      <c r="B32" s="49"/>
      <c r="C32" s="321"/>
      <c r="D32" s="321"/>
      <c r="E32" s="315"/>
      <c r="F32" s="315"/>
      <c r="G32" s="315"/>
      <c r="H32" s="316"/>
      <c r="I32" s="316"/>
      <c r="J32" s="315"/>
      <c r="K32" s="315"/>
      <c r="L32" s="321"/>
      <c r="M32" s="321"/>
      <c r="N32" s="321"/>
      <c r="O32" s="316"/>
      <c r="P32" s="316"/>
      <c r="Q32" s="315"/>
      <c r="R32" s="315"/>
      <c r="S32" s="315"/>
      <c r="T32" s="315"/>
      <c r="U32" s="316"/>
      <c r="V32" s="316"/>
      <c r="W32" s="145"/>
      <c r="X32" s="317"/>
      <c r="Y32" s="317"/>
      <c r="Z32" s="317"/>
      <c r="AA32" s="318"/>
      <c r="AB32" s="319"/>
      <c r="AC32" s="320"/>
      <c r="AD32" s="46"/>
      <c r="AF32"/>
      <c r="AM32" s="146" t="str">
        <f t="shared" si="0"/>
        <v/>
      </c>
    </row>
    <row r="33" spans="1:40" s="4" customFormat="1" ht="49.5" customHeight="1" x14ac:dyDescent="0.25">
      <c r="A33" s="144">
        <v>16</v>
      </c>
      <c r="B33" s="49"/>
      <c r="C33" s="321"/>
      <c r="D33" s="321"/>
      <c r="E33" s="315"/>
      <c r="F33" s="315"/>
      <c r="G33" s="315"/>
      <c r="H33" s="316"/>
      <c r="I33" s="316"/>
      <c r="J33" s="315"/>
      <c r="K33" s="315"/>
      <c r="L33" s="321"/>
      <c r="M33" s="321"/>
      <c r="N33" s="321"/>
      <c r="O33" s="316"/>
      <c r="P33" s="316"/>
      <c r="Q33" s="315"/>
      <c r="R33" s="315"/>
      <c r="S33" s="315"/>
      <c r="T33" s="315"/>
      <c r="U33" s="316"/>
      <c r="V33" s="316"/>
      <c r="W33" s="145"/>
      <c r="X33" s="317"/>
      <c r="Y33" s="317"/>
      <c r="Z33" s="317"/>
      <c r="AA33" s="318"/>
      <c r="AB33" s="319"/>
      <c r="AC33" s="320"/>
      <c r="AD33" s="46"/>
      <c r="AF33"/>
      <c r="AM33" s="146" t="str">
        <f t="shared" si="0"/>
        <v/>
      </c>
    </row>
    <row r="34" spans="1:40" s="4" customFormat="1" ht="49.5" customHeight="1" x14ac:dyDescent="0.25">
      <c r="A34" s="144">
        <v>17</v>
      </c>
      <c r="B34" s="49"/>
      <c r="C34" s="321"/>
      <c r="D34" s="321"/>
      <c r="E34" s="315"/>
      <c r="F34" s="315"/>
      <c r="G34" s="315"/>
      <c r="H34" s="316"/>
      <c r="I34" s="316"/>
      <c r="J34" s="315"/>
      <c r="K34" s="315"/>
      <c r="L34" s="321"/>
      <c r="M34" s="321"/>
      <c r="N34" s="321"/>
      <c r="O34" s="316"/>
      <c r="P34" s="316"/>
      <c r="Q34" s="315"/>
      <c r="R34" s="315"/>
      <c r="S34" s="315"/>
      <c r="T34" s="315"/>
      <c r="U34" s="316"/>
      <c r="V34" s="316"/>
      <c r="W34" s="145"/>
      <c r="X34" s="317"/>
      <c r="Y34" s="317"/>
      <c r="Z34" s="317"/>
      <c r="AA34" s="318"/>
      <c r="AB34" s="319"/>
      <c r="AC34" s="320"/>
      <c r="AD34" s="46"/>
      <c r="AF34" s="147" t="s">
        <v>176</v>
      </c>
      <c r="AG34" s="147"/>
      <c r="AH34" s="147"/>
      <c r="AI34" s="147"/>
      <c r="AJ34" s="147"/>
      <c r="AK34" s="147"/>
      <c r="AM34" s="146" t="str">
        <f t="shared" si="0"/>
        <v/>
      </c>
    </row>
    <row r="35" spans="1:40" s="4" customFormat="1" ht="49.5" customHeight="1" x14ac:dyDescent="0.25">
      <c r="A35" s="144">
        <v>18</v>
      </c>
      <c r="B35" s="49"/>
      <c r="C35" s="321"/>
      <c r="D35" s="321"/>
      <c r="E35" s="315"/>
      <c r="F35" s="315"/>
      <c r="G35" s="315"/>
      <c r="H35" s="316"/>
      <c r="I35" s="316"/>
      <c r="J35" s="315"/>
      <c r="K35" s="315"/>
      <c r="L35" s="321"/>
      <c r="M35" s="321"/>
      <c r="N35" s="321"/>
      <c r="O35" s="316"/>
      <c r="P35" s="316"/>
      <c r="Q35" s="315"/>
      <c r="R35" s="315"/>
      <c r="S35" s="315"/>
      <c r="T35" s="315"/>
      <c r="U35" s="316"/>
      <c r="V35" s="316"/>
      <c r="W35" s="145"/>
      <c r="X35" s="317"/>
      <c r="Y35" s="317"/>
      <c r="Z35" s="317"/>
      <c r="AA35" s="318"/>
      <c r="AB35" s="319"/>
      <c r="AC35" s="320"/>
      <c r="AD35" s="46"/>
      <c r="AF35"/>
      <c r="AM35" s="146" t="str">
        <f t="shared" si="0"/>
        <v/>
      </c>
    </row>
    <row r="36" spans="1:40" s="4" customFormat="1" ht="49.5" customHeight="1" x14ac:dyDescent="0.25">
      <c r="A36" s="144">
        <v>19</v>
      </c>
      <c r="B36" s="49"/>
      <c r="C36" s="321"/>
      <c r="D36" s="321"/>
      <c r="E36" s="315"/>
      <c r="F36" s="315"/>
      <c r="G36" s="315"/>
      <c r="H36" s="316"/>
      <c r="I36" s="316"/>
      <c r="J36" s="315"/>
      <c r="K36" s="315"/>
      <c r="L36" s="321"/>
      <c r="M36" s="321"/>
      <c r="N36" s="321"/>
      <c r="O36" s="316"/>
      <c r="P36" s="316"/>
      <c r="Q36" s="315"/>
      <c r="R36" s="315"/>
      <c r="S36" s="315"/>
      <c r="T36" s="315"/>
      <c r="U36" s="316"/>
      <c r="V36" s="316"/>
      <c r="W36" s="145"/>
      <c r="X36" s="317"/>
      <c r="Y36" s="317"/>
      <c r="Z36" s="317"/>
      <c r="AA36" s="318"/>
      <c r="AB36" s="319"/>
      <c r="AC36" s="320"/>
      <c r="AD36" s="46"/>
      <c r="AF36"/>
      <c r="AM36" s="146" t="str">
        <f t="shared" si="0"/>
        <v/>
      </c>
    </row>
    <row r="37" spans="1:40" s="4" customFormat="1" ht="49.5" customHeight="1" x14ac:dyDescent="0.25">
      <c r="A37" s="144">
        <v>20</v>
      </c>
      <c r="B37" s="49"/>
      <c r="C37" s="321"/>
      <c r="D37" s="321"/>
      <c r="E37" s="315"/>
      <c r="F37" s="315"/>
      <c r="G37" s="315"/>
      <c r="H37" s="316"/>
      <c r="I37" s="316"/>
      <c r="J37" s="315"/>
      <c r="K37" s="315"/>
      <c r="L37" s="321"/>
      <c r="M37" s="321"/>
      <c r="N37" s="321"/>
      <c r="O37" s="316"/>
      <c r="P37" s="316"/>
      <c r="Q37" s="315"/>
      <c r="R37" s="315"/>
      <c r="S37" s="315"/>
      <c r="T37" s="315"/>
      <c r="U37" s="316"/>
      <c r="V37" s="316"/>
      <c r="W37" s="145"/>
      <c r="X37" s="317"/>
      <c r="Y37" s="317"/>
      <c r="Z37" s="317"/>
      <c r="AA37" s="318"/>
      <c r="AB37" s="319"/>
      <c r="AC37" s="320"/>
      <c r="AD37" s="46"/>
      <c r="AF37"/>
      <c r="AM37" s="146" t="str">
        <f t="shared" si="0"/>
        <v/>
      </c>
    </row>
    <row r="38" spans="1:40" s="4" customFormat="1" ht="22.5" customHeight="1" x14ac:dyDescent="0.25">
      <c r="B38" s="49"/>
      <c r="E38" s="52"/>
      <c r="F38" s="52"/>
      <c r="G38" s="52"/>
      <c r="H38" s="52"/>
      <c r="I38" s="54"/>
      <c r="J38" s="54"/>
      <c r="K38" s="54"/>
      <c r="L38" s="54"/>
      <c r="M38" s="54"/>
      <c r="N38" s="54"/>
      <c r="O38" s="54"/>
      <c r="P38" s="54"/>
      <c r="Q38" s="54"/>
      <c r="R38" s="54"/>
      <c r="S38" s="54"/>
      <c r="T38" s="54"/>
      <c r="U38" s="54"/>
      <c r="V38" s="54"/>
      <c r="W38" s="54"/>
      <c r="X38" s="54"/>
      <c r="Y38" s="54"/>
      <c r="Z38" s="54"/>
      <c r="AA38" s="54"/>
      <c r="AB38" s="54"/>
      <c r="AC38" s="54"/>
      <c r="AD38" s="46"/>
      <c r="AE38" s="1"/>
      <c r="AL38"/>
    </row>
    <row r="39" spans="1:40" ht="12.75" customHeight="1" x14ac:dyDescent="0.25">
      <c r="B39" s="46"/>
      <c r="C39" s="109"/>
      <c r="D39" s="110"/>
      <c r="E39" s="110"/>
      <c r="F39" s="110"/>
      <c r="G39" s="110"/>
      <c r="H39" s="110"/>
      <c r="I39" s="110"/>
      <c r="J39" s="110"/>
      <c r="K39" s="110"/>
      <c r="L39" s="110"/>
      <c r="M39" s="110"/>
      <c r="N39" s="110"/>
      <c r="O39" s="110"/>
      <c r="P39" s="111"/>
      <c r="Q39" s="54"/>
      <c r="R39" s="54"/>
      <c r="S39" s="54"/>
      <c r="T39" s="54"/>
      <c r="U39" s="54"/>
      <c r="V39" s="54"/>
      <c r="W39" s="54"/>
      <c r="X39" s="54"/>
      <c r="Y39" s="54"/>
      <c r="Z39" s="54"/>
      <c r="AA39" s="54"/>
      <c r="AB39" s="54"/>
      <c r="AC39" s="148"/>
      <c r="AD39" s="46"/>
      <c r="AE39"/>
      <c r="AM39" s="4"/>
      <c r="AN39"/>
    </row>
    <row r="40" spans="1:40" s="4" customFormat="1" ht="28.5" customHeight="1" x14ac:dyDescent="0.25">
      <c r="B40" s="46"/>
      <c r="C40" s="149" t="s">
        <v>166</v>
      </c>
      <c r="D40" s="150"/>
      <c r="E40" s="150"/>
      <c r="F40" s="150"/>
      <c r="G40" s="150"/>
      <c r="H40" s="150"/>
      <c r="I40" s="150"/>
      <c r="J40" s="151"/>
      <c r="K40" s="152" t="s">
        <v>141</v>
      </c>
      <c r="L40" s="309">
        <f ca="1">SUMIF(C18:AC37,"Kat. 0",AM18:AM37)</f>
        <v>0</v>
      </c>
      <c r="M40" s="310"/>
      <c r="N40" s="310"/>
      <c r="O40" s="153" t="s">
        <v>11</v>
      </c>
      <c r="P40" s="116"/>
      <c r="Q40" s="54"/>
      <c r="R40" s="54"/>
      <c r="S40" s="325" t="s">
        <v>183</v>
      </c>
      <c r="T40" s="325"/>
      <c r="U40" s="325"/>
      <c r="V40" s="325"/>
      <c r="W40" s="325"/>
      <c r="X40" s="326"/>
      <c r="Y40" s="309">
        <f ca="1">SUM(L40:N42)</f>
        <v>0</v>
      </c>
      <c r="Z40" s="310"/>
      <c r="AA40" s="310"/>
      <c r="AB40" s="153" t="s">
        <v>11</v>
      </c>
      <c r="AC40" s="148"/>
      <c r="AD40" s="46"/>
      <c r="AF40" s="154" t="s">
        <v>178</v>
      </c>
      <c r="AG40" s="16"/>
      <c r="AH40" s="16"/>
      <c r="AI40" s="16"/>
      <c r="AJ40" s="16"/>
      <c r="AK40" s="16"/>
      <c r="AM40" s="146">
        <f ca="1">L40</f>
        <v>0</v>
      </c>
    </row>
    <row r="41" spans="1:40" s="4" customFormat="1" ht="28.5" customHeight="1" x14ac:dyDescent="0.25">
      <c r="B41" s="46"/>
      <c r="C41" s="149" t="s">
        <v>167</v>
      </c>
      <c r="D41" s="150"/>
      <c r="E41" s="150"/>
      <c r="F41" s="150"/>
      <c r="G41" s="150"/>
      <c r="H41" s="150"/>
      <c r="I41" s="150"/>
      <c r="J41" s="151"/>
      <c r="K41" s="152" t="s">
        <v>141</v>
      </c>
      <c r="L41" s="309">
        <f ca="1">SUMIF(C18:AC37,"Kat. I",AM18:AM37)</f>
        <v>0</v>
      </c>
      <c r="M41" s="310"/>
      <c r="N41" s="310"/>
      <c r="O41" s="153" t="s">
        <v>11</v>
      </c>
      <c r="P41" s="116"/>
      <c r="Q41" s="54"/>
      <c r="R41" s="54"/>
      <c r="S41" s="54"/>
      <c r="T41" s="54"/>
      <c r="U41" s="54"/>
      <c r="V41" s="54"/>
      <c r="W41" s="54"/>
      <c r="X41" s="54"/>
      <c r="AC41" s="148"/>
      <c r="AD41" s="46"/>
      <c r="AM41" s="146">
        <f t="shared" ref="AM41:AM42" ca="1" si="1">L41</f>
        <v>0</v>
      </c>
    </row>
    <row r="42" spans="1:40" s="4" customFormat="1" ht="28.5" customHeight="1" x14ac:dyDescent="0.25">
      <c r="B42" s="46"/>
      <c r="C42" s="149" t="s">
        <v>168</v>
      </c>
      <c r="D42" s="150"/>
      <c r="E42" s="150"/>
      <c r="F42" s="150"/>
      <c r="G42" s="150"/>
      <c r="H42" s="150"/>
      <c r="I42" s="150"/>
      <c r="J42" s="151"/>
      <c r="K42" s="152" t="s">
        <v>141</v>
      </c>
      <c r="L42" s="309">
        <f ca="1">SUMIF(C18:AC37,"Kat. II",AM18:AM37)</f>
        <v>0</v>
      </c>
      <c r="M42" s="310"/>
      <c r="N42" s="310"/>
      <c r="O42" s="153" t="s">
        <v>11</v>
      </c>
      <c r="P42" s="116"/>
      <c r="Q42" s="54"/>
      <c r="R42" s="54"/>
      <c r="S42" s="155"/>
      <c r="T42" s="155"/>
      <c r="U42" s="155"/>
      <c r="V42" s="155"/>
      <c r="W42" s="155"/>
      <c r="X42" s="155"/>
      <c r="Y42" s="155"/>
      <c r="Z42" s="155"/>
      <c r="AA42" s="155"/>
      <c r="AB42" s="155"/>
      <c r="AC42" s="155"/>
      <c r="AD42" s="46"/>
      <c r="AM42" s="146">
        <f t="shared" ca="1" si="1"/>
        <v>0</v>
      </c>
    </row>
    <row r="43" spans="1:40" s="4" customFormat="1" ht="12.75" customHeight="1" x14ac:dyDescent="0.25">
      <c r="B43" s="46"/>
      <c r="C43" s="119"/>
      <c r="D43" s="120"/>
      <c r="E43" s="120"/>
      <c r="F43" s="120"/>
      <c r="G43" s="121"/>
      <c r="H43" s="121"/>
      <c r="I43" s="121"/>
      <c r="J43" s="121"/>
      <c r="K43" s="121"/>
      <c r="L43" s="121"/>
      <c r="M43" s="121"/>
      <c r="N43" s="121"/>
      <c r="O43" s="121"/>
      <c r="P43" s="126"/>
      <c r="Q43" s="54"/>
      <c r="R43" s="54"/>
      <c r="S43" s="311" t="s">
        <v>184</v>
      </c>
      <c r="T43" s="312"/>
      <c r="U43" s="313"/>
      <c r="V43" s="241" t="str">
        <f>IF(G11="","",G11)</f>
        <v/>
      </c>
      <c r="W43" s="242"/>
      <c r="X43" s="314"/>
      <c r="Y43" s="241" t="str">
        <f>IF(Q11="","",Q11)</f>
        <v/>
      </c>
      <c r="Z43" s="242"/>
      <c r="AA43" s="242"/>
      <c r="AB43" s="241" t="str">
        <f>IF(U11="","",U11)</f>
        <v/>
      </c>
      <c r="AC43" s="242"/>
      <c r="AD43" s="46"/>
      <c r="AE43"/>
    </row>
    <row r="44" spans="1:40" s="15" customFormat="1" ht="3.75" customHeight="1" x14ac:dyDescent="0.25">
      <c r="B44" s="47"/>
      <c r="C44" s="156"/>
      <c r="D44" s="156"/>
      <c r="E44" s="157"/>
      <c r="F44" s="157"/>
      <c r="G44" s="157"/>
      <c r="H44" s="157"/>
      <c r="I44" s="157"/>
      <c r="J44" s="157"/>
      <c r="K44" s="157"/>
      <c r="L44" s="157"/>
      <c r="M44" s="157"/>
      <c r="N44" s="157"/>
      <c r="O44" s="157"/>
      <c r="P44" s="157"/>
      <c r="Q44" s="54"/>
      <c r="R44" s="54"/>
      <c r="S44" s="157"/>
      <c r="T44" s="157"/>
      <c r="U44" s="157"/>
      <c r="V44" s="157"/>
      <c r="W44" s="157"/>
      <c r="X44" s="157"/>
      <c r="Y44" s="10"/>
      <c r="Z44" s="10"/>
      <c r="AD44" s="46"/>
    </row>
    <row r="45" spans="1:40" s="15" customFormat="1" ht="3.75" customHeight="1" x14ac:dyDescent="0.25">
      <c r="B45" s="47"/>
      <c r="C45" s="156"/>
      <c r="D45" s="156"/>
      <c r="E45" s="157"/>
      <c r="F45" s="157"/>
      <c r="G45" s="157"/>
      <c r="H45" s="157"/>
      <c r="I45" s="157"/>
      <c r="J45" s="157"/>
      <c r="K45" s="157"/>
      <c r="L45" s="157"/>
      <c r="M45" s="157"/>
      <c r="N45" s="157"/>
      <c r="O45" s="157"/>
      <c r="P45" s="157"/>
      <c r="Q45" s="54"/>
      <c r="R45" s="54"/>
      <c r="S45" s="157"/>
      <c r="T45" s="157"/>
      <c r="U45" s="157"/>
      <c r="V45" s="157"/>
      <c r="W45" s="157"/>
      <c r="X45" s="157"/>
      <c r="Y45" s="10"/>
      <c r="Z45" s="10"/>
      <c r="AD45" s="46"/>
    </row>
    <row r="46" spans="1:40" ht="14.25" customHeight="1" x14ac:dyDescent="0.25">
      <c r="B46" s="46"/>
      <c r="L46" s="166"/>
      <c r="M46" s="3"/>
      <c r="N46" s="3"/>
      <c r="AD46" s="46"/>
      <c r="AE46"/>
      <c r="AN46"/>
    </row>
    <row r="47" spans="1:40" ht="6" customHeight="1" x14ac:dyDescent="0.25">
      <c r="B47" s="49"/>
      <c r="AD47" s="46"/>
    </row>
    <row r="48" spans="1:40" s="4" customFormat="1" ht="4.5" customHeight="1" x14ac:dyDescent="0.25">
      <c r="B48" s="49"/>
      <c r="C48" s="50"/>
      <c r="D48" s="50"/>
      <c r="E48" s="50"/>
      <c r="F48" s="50" t="s">
        <v>0</v>
      </c>
      <c r="G48" s="50"/>
      <c r="H48" s="39"/>
      <c r="I48" s="39"/>
      <c r="J48" s="38"/>
      <c r="K48" s="38"/>
      <c r="L48" s="38"/>
      <c r="M48" s="38"/>
      <c r="N48" s="38"/>
      <c r="O48" s="38"/>
      <c r="P48" s="38"/>
      <c r="Q48" s="38"/>
      <c r="R48" s="38"/>
      <c r="S48" s="38"/>
      <c r="T48" s="38"/>
      <c r="U48" s="38"/>
      <c r="V48" s="38"/>
      <c r="W48" s="38"/>
      <c r="X48" s="38"/>
      <c r="Y48" s="38"/>
      <c r="Z48" s="38"/>
      <c r="AA48" s="38"/>
      <c r="AB48" s="38"/>
      <c r="AC48" s="38"/>
      <c r="AD48" s="46"/>
      <c r="AF48" s="1"/>
      <c r="AI48" s="9"/>
      <c r="AL48"/>
      <c r="AM48"/>
      <c r="AN48" s="6"/>
    </row>
    <row r="49" spans="1:40" s="4" customFormat="1" ht="6.75" customHeight="1" x14ac:dyDescent="0.25">
      <c r="A49"/>
      <c r="B49" s="49"/>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F49" s="1"/>
      <c r="AL49"/>
      <c r="AM49"/>
      <c r="AN49" s="6"/>
    </row>
    <row r="50" spans="1:40" x14ac:dyDescent="0.25">
      <c r="A50" s="15"/>
    </row>
    <row r="51" spans="1:40" x14ac:dyDescent="0.25">
      <c r="A51" s="15"/>
    </row>
    <row r="52" spans="1:40" x14ac:dyDescent="0.25">
      <c r="A52" s="15"/>
    </row>
    <row r="54" spans="1:40" x14ac:dyDescent="0.25">
      <c r="A54" s="4"/>
      <c r="M54" s="165"/>
    </row>
  </sheetData>
  <sheetProtection algorithmName="SHA-512" hashValue="l+Mv2PJNWEATbJlvUNH5gHWyJ97pRnQ6ulgB+8y90jPLGx37lcVTst477PzCqL3uei/5gNTOefXyT9UQwXQlaw==" saltValue="ECF3cuHOs93bnGAtRc/ZvQ==" spinCount="100000" sheet="1" objects="1" scenarios="1"/>
  <mergeCells count="244">
    <mergeCell ref="Y40:AA40"/>
    <mergeCell ref="S40:X40"/>
    <mergeCell ref="AB43:AC43"/>
    <mergeCell ref="D2:U2"/>
    <mergeCell ref="C3:D3"/>
    <mergeCell ref="E3:G3"/>
    <mergeCell ref="H3:I3"/>
    <mergeCell ref="J3:K3"/>
    <mergeCell ref="L3:N3"/>
    <mergeCell ref="O3:P3"/>
    <mergeCell ref="Q3:T3"/>
    <mergeCell ref="U3:V3"/>
    <mergeCell ref="X3:Z3"/>
    <mergeCell ref="AA3:AC3"/>
    <mergeCell ref="C4:AC4"/>
    <mergeCell ref="C7:AC7"/>
    <mergeCell ref="C9:AC9"/>
    <mergeCell ref="C11:F11"/>
    <mergeCell ref="G11:K11"/>
    <mergeCell ref="M11:P11"/>
    <mergeCell ref="Q11:T11"/>
    <mergeCell ref="Y11:AC11"/>
    <mergeCell ref="C18:D18"/>
    <mergeCell ref="E18:G18"/>
    <mergeCell ref="H18:I18"/>
    <mergeCell ref="J18:K18"/>
    <mergeCell ref="U18:V18"/>
    <mergeCell ref="X18:Z18"/>
    <mergeCell ref="AA18:AC18"/>
    <mergeCell ref="AG11:AK13"/>
    <mergeCell ref="C13:F13"/>
    <mergeCell ref="G13:T13"/>
    <mergeCell ref="C15:AC15"/>
    <mergeCell ref="C17:D17"/>
    <mergeCell ref="E17:G17"/>
    <mergeCell ref="H17:I17"/>
    <mergeCell ref="J17:K17"/>
    <mergeCell ref="L17:N17"/>
    <mergeCell ref="O17:P17"/>
    <mergeCell ref="Q17:T17"/>
    <mergeCell ref="U17:V17"/>
    <mergeCell ref="X17:Z17"/>
    <mergeCell ref="AA17:AC17"/>
    <mergeCell ref="AF18:AK18"/>
    <mergeCell ref="L18:N18"/>
    <mergeCell ref="O18:P18"/>
    <mergeCell ref="C20:D20"/>
    <mergeCell ref="E20:G20"/>
    <mergeCell ref="H20:I20"/>
    <mergeCell ref="J20:K20"/>
    <mergeCell ref="L20:N20"/>
    <mergeCell ref="O20:P20"/>
    <mergeCell ref="O19:P19"/>
    <mergeCell ref="Q19:T19"/>
    <mergeCell ref="U19:V19"/>
    <mergeCell ref="C19:D19"/>
    <mergeCell ref="E19:G19"/>
    <mergeCell ref="H19:I19"/>
    <mergeCell ref="J19:K19"/>
    <mergeCell ref="L19:N19"/>
    <mergeCell ref="X19:Z19"/>
    <mergeCell ref="AA19:AC19"/>
    <mergeCell ref="Q20:T20"/>
    <mergeCell ref="U20:V20"/>
    <mergeCell ref="X20:Z20"/>
    <mergeCell ref="AA20:AC20"/>
    <mergeCell ref="Q18:T18"/>
    <mergeCell ref="C23:D23"/>
    <mergeCell ref="E23:G23"/>
    <mergeCell ref="H23:I23"/>
    <mergeCell ref="J23:K23"/>
    <mergeCell ref="L23:N23"/>
    <mergeCell ref="Q21:T21"/>
    <mergeCell ref="U21:V21"/>
    <mergeCell ref="O23:P23"/>
    <mergeCell ref="Q23:T23"/>
    <mergeCell ref="U23:V23"/>
    <mergeCell ref="C22:D22"/>
    <mergeCell ref="E22:G22"/>
    <mergeCell ref="H22:I22"/>
    <mergeCell ref="J22:K22"/>
    <mergeCell ref="L22:N22"/>
    <mergeCell ref="C21:D21"/>
    <mergeCell ref="E21:G21"/>
    <mergeCell ref="H21:I21"/>
    <mergeCell ref="J21:K21"/>
    <mergeCell ref="L21:N21"/>
    <mergeCell ref="X23:Z23"/>
    <mergeCell ref="AA23:AC23"/>
    <mergeCell ref="O22:P22"/>
    <mergeCell ref="Q22:T22"/>
    <mergeCell ref="U22:V22"/>
    <mergeCell ref="X22:Z22"/>
    <mergeCell ref="AA22:AC22"/>
    <mergeCell ref="X21:Z21"/>
    <mergeCell ref="AA21:AC21"/>
    <mergeCell ref="O21:P21"/>
    <mergeCell ref="Q24:T24"/>
    <mergeCell ref="U24:V24"/>
    <mergeCell ref="X24:Z24"/>
    <mergeCell ref="AA24:AC24"/>
    <mergeCell ref="C25:D25"/>
    <mergeCell ref="E25:G25"/>
    <mergeCell ref="H25:I25"/>
    <mergeCell ref="J25:K25"/>
    <mergeCell ref="L25:N25"/>
    <mergeCell ref="O25:P25"/>
    <mergeCell ref="C24:D24"/>
    <mergeCell ref="E24:G24"/>
    <mergeCell ref="H24:I24"/>
    <mergeCell ref="J24:K24"/>
    <mergeCell ref="L24:N24"/>
    <mergeCell ref="O24:P24"/>
    <mergeCell ref="Q25:T25"/>
    <mergeCell ref="U25:V25"/>
    <mergeCell ref="X25:Z25"/>
    <mergeCell ref="AA25:AC25"/>
    <mergeCell ref="AA26:AC26"/>
    <mergeCell ref="C27:D27"/>
    <mergeCell ref="E27:G27"/>
    <mergeCell ref="H27:I27"/>
    <mergeCell ref="J27:K27"/>
    <mergeCell ref="L27:N27"/>
    <mergeCell ref="O27:P27"/>
    <mergeCell ref="Q27:T27"/>
    <mergeCell ref="U27:V27"/>
    <mergeCell ref="X27:Z27"/>
    <mergeCell ref="AA27:AC27"/>
    <mergeCell ref="C26:D26"/>
    <mergeCell ref="E26:G26"/>
    <mergeCell ref="H26:I26"/>
    <mergeCell ref="J26:K26"/>
    <mergeCell ref="L26:N26"/>
    <mergeCell ref="O26:P26"/>
    <mergeCell ref="Q26:T26"/>
    <mergeCell ref="U26:V26"/>
    <mergeCell ref="X26:Z26"/>
    <mergeCell ref="AA28:AC28"/>
    <mergeCell ref="C29:D29"/>
    <mergeCell ref="E29:G29"/>
    <mergeCell ref="H29:I29"/>
    <mergeCell ref="J29:K29"/>
    <mergeCell ref="L29:N29"/>
    <mergeCell ref="O29:P29"/>
    <mergeCell ref="Q29:T29"/>
    <mergeCell ref="U29:V29"/>
    <mergeCell ref="X29:Z29"/>
    <mergeCell ref="AA29:AC29"/>
    <mergeCell ref="C28:D28"/>
    <mergeCell ref="E28:G28"/>
    <mergeCell ref="H28:I28"/>
    <mergeCell ref="J28:K28"/>
    <mergeCell ref="L28:N28"/>
    <mergeCell ref="O28:P28"/>
    <mergeCell ref="Q28:T28"/>
    <mergeCell ref="U28:V28"/>
    <mergeCell ref="X28:Z28"/>
    <mergeCell ref="C30:D30"/>
    <mergeCell ref="E30:G30"/>
    <mergeCell ref="H30:I30"/>
    <mergeCell ref="J30:K30"/>
    <mergeCell ref="L30:N30"/>
    <mergeCell ref="O30:P30"/>
    <mergeCell ref="Q30:T30"/>
    <mergeCell ref="U30:V30"/>
    <mergeCell ref="X30:Z30"/>
    <mergeCell ref="AA30:AC30"/>
    <mergeCell ref="C31:D31"/>
    <mergeCell ref="E31:G31"/>
    <mergeCell ref="H31:I31"/>
    <mergeCell ref="J31:K31"/>
    <mergeCell ref="L31:N31"/>
    <mergeCell ref="O31:P31"/>
    <mergeCell ref="AA32:AC32"/>
    <mergeCell ref="C33:D33"/>
    <mergeCell ref="E33:G33"/>
    <mergeCell ref="H33:I33"/>
    <mergeCell ref="J33:K33"/>
    <mergeCell ref="L33:N33"/>
    <mergeCell ref="O33:P33"/>
    <mergeCell ref="Q31:T31"/>
    <mergeCell ref="U31:V31"/>
    <mergeCell ref="X31:Z31"/>
    <mergeCell ref="AA31:AC31"/>
    <mergeCell ref="C32:D32"/>
    <mergeCell ref="E32:G32"/>
    <mergeCell ref="H32:I32"/>
    <mergeCell ref="J32:K32"/>
    <mergeCell ref="L32:N32"/>
    <mergeCell ref="O32:P32"/>
    <mergeCell ref="C34:D34"/>
    <mergeCell ref="E34:G34"/>
    <mergeCell ref="H34:I34"/>
    <mergeCell ref="J34:K34"/>
    <mergeCell ref="L34:N34"/>
    <mergeCell ref="O34:P34"/>
    <mergeCell ref="Q32:T32"/>
    <mergeCell ref="U32:V32"/>
    <mergeCell ref="X32:Z32"/>
    <mergeCell ref="C37:D37"/>
    <mergeCell ref="E37:G37"/>
    <mergeCell ref="H37:I37"/>
    <mergeCell ref="J37:K37"/>
    <mergeCell ref="L37:N37"/>
    <mergeCell ref="O37:P37"/>
    <mergeCell ref="Q35:T35"/>
    <mergeCell ref="U35:V35"/>
    <mergeCell ref="X35:Z35"/>
    <mergeCell ref="C36:D36"/>
    <mergeCell ref="E36:G36"/>
    <mergeCell ref="H36:I36"/>
    <mergeCell ref="J36:K36"/>
    <mergeCell ref="L36:N36"/>
    <mergeCell ref="O36:P36"/>
    <mergeCell ref="C35:D35"/>
    <mergeCell ref="E35:G35"/>
    <mergeCell ref="H35:I35"/>
    <mergeCell ref="J35:K35"/>
    <mergeCell ref="L35:N35"/>
    <mergeCell ref="O35:P35"/>
    <mergeCell ref="L42:N42"/>
    <mergeCell ref="S43:U43"/>
    <mergeCell ref="V43:X43"/>
    <mergeCell ref="Y43:AA43"/>
    <mergeCell ref="U11:V11"/>
    <mergeCell ref="Q37:T37"/>
    <mergeCell ref="U37:V37"/>
    <mergeCell ref="X37:Z37"/>
    <mergeCell ref="AA37:AC37"/>
    <mergeCell ref="L40:N40"/>
    <mergeCell ref="L41:N41"/>
    <mergeCell ref="Q36:T36"/>
    <mergeCell ref="U36:V36"/>
    <mergeCell ref="X36:Z36"/>
    <mergeCell ref="AA36:AC36"/>
    <mergeCell ref="AA35:AC35"/>
    <mergeCell ref="Q34:T34"/>
    <mergeCell ref="U34:V34"/>
    <mergeCell ref="X34:Z34"/>
    <mergeCell ref="AA34:AC34"/>
    <mergeCell ref="Q33:T33"/>
    <mergeCell ref="U33:V33"/>
    <mergeCell ref="X33:Z33"/>
    <mergeCell ref="AA33:AC33"/>
  </mergeCells>
  <pageMargins left="0.51181102362204722" right="0.39370078740157483" top="0.59055118110236227" bottom="0.59055118110236227" header="0.31496062992125984" footer="0.31496062992125984"/>
  <pageSetup paperSize="9" scale="96" fitToHeight="0" orientation="landscape" r:id="rId1"/>
  <headerFooter>
    <oddFooter>&amp;L&amp;"Arial,Standard"&amp;9L:\ISO\ABT3\VA3362\B3362_05.xlsx&amp;C&amp;"Arial,Standard"&amp;9Version 07 (letzte Änderung: 14.10.2022)&amp;R&amp;"Arial,Standard"&amp;9Beilage 2: Seite &amp;P von &amp;N</oddFooter>
  </headerFooter>
  <rowBreaks count="1" manualBreakCount="1">
    <brk id="5" min="2" max="19" man="1"/>
  </rowBreaks>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LOV!$AA$7:$AA$10</xm:f>
          </x14:formula1>
          <xm:sqref>C18:D37</xm:sqref>
        </x14:dataValidation>
        <x14:dataValidation type="list" allowBlank="1" showInputMessage="1" showErrorMessage="1">
          <x14:formula1>
            <xm:f>LOV!$C$7:$C$11</xm:f>
          </x14:formula1>
          <xm:sqref>E18:G37</xm:sqref>
        </x14:dataValidation>
        <x14:dataValidation type="list" allowBlank="1" showInputMessage="1" showErrorMessage="1">
          <x14:formula1>
            <xm:f>LOV!$AU$7:$AU$9</xm:f>
          </x14:formula1>
          <xm:sqref>H18:I37</xm:sqref>
        </x14:dataValidation>
        <x14:dataValidation type="list" allowBlank="1" showInputMessage="1" showErrorMessage="1">
          <x14:formula1>
            <xm:f>LOV!$AE$7:$AE$10</xm:f>
          </x14:formula1>
          <xm:sqref>J18:K37</xm:sqref>
        </x14:dataValidation>
        <x14:dataValidation type="list" allowBlank="1" showInputMessage="1" showErrorMessage="1">
          <x14:formula1>
            <xm:f>LOV!$G$7:$G$29</xm:f>
          </x14:formula1>
          <xm:sqref>L18:N37</xm:sqref>
        </x14:dataValidation>
        <x14:dataValidation type="list" allowBlank="1" showInputMessage="1" showErrorMessage="1">
          <x14:formula1>
            <xm:f>LOV!$S$7:$S$10</xm:f>
          </x14:formula1>
          <xm:sqref>O18:P37</xm:sqref>
        </x14:dataValidation>
        <x14:dataValidation type="list" allowBlank="1" showInputMessage="1" showErrorMessage="1">
          <x14:formula1>
            <xm:f>LOV!$AM$7:$AM$10</xm:f>
          </x14:formula1>
          <xm:sqref>Q18:T37</xm:sqref>
        </x14:dataValidation>
        <x14:dataValidation type="list" allowBlank="1" showInputMessage="1" showErrorMessage="1">
          <x14:formula1>
            <xm:f>LOV!$W$7:$W$26</xm:f>
          </x14:formula1>
          <xm:sqref>U18:V37</xm:sqref>
        </x14:dataValidation>
        <x14:dataValidation type="list" allowBlank="1" showInputMessage="1" showErrorMessage="1">
          <x14:formula1>
            <xm:f>LOV!$AI$7:$AI$9</xm:f>
          </x14:formula1>
          <xm:sqref>W18:W37</xm:sqref>
        </x14:dataValidation>
        <x14:dataValidation type="list" allowBlank="1" showInputMessage="1" promptTitle="Info:" prompt="Bei Zutreffen von mehreren Merkmalen bitte händisch ergänzen!">
          <x14:formula1>
            <xm:f>LOV!$AQ$7:$AQ$13</xm:f>
          </x14:formula1>
          <xm:sqref>X18:Z37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9"/>
  <sheetViews>
    <sheetView zoomScale="85" zoomScaleNormal="85" workbookViewId="0">
      <selection activeCell="B1" sqref="B1"/>
    </sheetView>
  </sheetViews>
  <sheetFormatPr baseColWidth="10" defaultColWidth="11.42578125" defaultRowHeight="15" x14ac:dyDescent="0.25"/>
  <cols>
    <col min="1" max="1" width="1.85546875" customWidth="1"/>
    <col min="2" max="2" width="8.28515625" customWidth="1"/>
    <col min="3" max="4" width="32.7109375" customWidth="1"/>
    <col min="5" max="5" width="5.5703125" customWidth="1"/>
    <col min="6" max="6" width="8.28515625" customWidth="1"/>
    <col min="7" max="8" width="32.7109375" customWidth="1"/>
    <col min="9" max="9" width="5.5703125" customWidth="1"/>
    <col min="10" max="10" width="8.28515625" customWidth="1"/>
    <col min="11" max="12" width="32.7109375" customWidth="1"/>
    <col min="13" max="13" width="5.5703125" customWidth="1"/>
    <col min="14" max="14" width="8.28515625" customWidth="1"/>
    <col min="15" max="16" width="32.7109375" customWidth="1"/>
    <col min="17" max="17" width="5.5703125" customWidth="1"/>
    <col min="18" max="18" width="8.28515625" customWidth="1"/>
    <col min="19" max="20" width="32.7109375" customWidth="1"/>
    <col min="21" max="21" width="5.5703125" customWidth="1"/>
    <col min="22" max="22" width="8.28515625" customWidth="1"/>
    <col min="23" max="24" width="32.7109375" customWidth="1"/>
    <col min="25" max="25" width="5.5703125" customWidth="1"/>
    <col min="26" max="26" width="8.28515625" customWidth="1"/>
    <col min="27" max="28" width="32.7109375" customWidth="1"/>
    <col min="29" max="29" width="5.5703125" customWidth="1"/>
    <col min="30" max="30" width="8.28515625" customWidth="1"/>
    <col min="31" max="32" width="32.7109375" customWidth="1"/>
    <col min="33" max="33" width="5.5703125" customWidth="1"/>
    <col min="34" max="34" width="8.28515625" customWidth="1"/>
    <col min="35" max="36" width="32.7109375" customWidth="1"/>
    <col min="37" max="37" width="5.5703125" customWidth="1"/>
    <col min="38" max="38" width="8.28515625" customWidth="1"/>
    <col min="39" max="40" width="32.7109375" customWidth="1"/>
    <col min="41" max="41" width="5.5703125" customWidth="1"/>
    <col min="42" max="42" width="8.28515625" customWidth="1"/>
    <col min="43" max="44" width="32.7109375" customWidth="1"/>
    <col min="45" max="45" width="5.5703125" customWidth="1"/>
    <col min="46" max="46" width="8.28515625" customWidth="1"/>
    <col min="47" max="48" width="32.7109375" customWidth="1"/>
  </cols>
  <sheetData>
    <row r="1" spans="1:4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row>
    <row r="2" spans="1:49" ht="36" x14ac:dyDescent="0.55000000000000004">
      <c r="A2" s="25"/>
      <c r="B2" s="85" t="s">
        <v>5</v>
      </c>
      <c r="C2" s="86"/>
      <c r="D2" s="86"/>
      <c r="E2" s="25"/>
      <c r="F2" s="85" t="s">
        <v>59</v>
      </c>
      <c r="G2" s="86"/>
      <c r="H2" s="86"/>
      <c r="I2" s="25"/>
      <c r="J2" s="85" t="s">
        <v>60</v>
      </c>
      <c r="K2" s="86"/>
      <c r="L2" s="86"/>
      <c r="M2" s="25"/>
      <c r="N2" s="85" t="s">
        <v>61</v>
      </c>
      <c r="O2" s="86"/>
      <c r="P2" s="87" t="s">
        <v>62</v>
      </c>
      <c r="Q2" s="25"/>
      <c r="R2" s="85" t="s">
        <v>63</v>
      </c>
      <c r="S2" s="86"/>
      <c r="T2" s="87" t="s">
        <v>62</v>
      </c>
      <c r="U2" s="25"/>
      <c r="V2" s="85" t="s">
        <v>64</v>
      </c>
      <c r="W2" s="86"/>
      <c r="X2" s="87" t="s">
        <v>62</v>
      </c>
      <c r="Y2" s="25"/>
      <c r="Z2" s="85" t="s">
        <v>65</v>
      </c>
      <c r="AA2" s="86"/>
      <c r="AB2" s="87" t="s">
        <v>62</v>
      </c>
      <c r="AC2" s="25"/>
      <c r="AD2" s="85" t="s">
        <v>66</v>
      </c>
      <c r="AE2" s="86"/>
      <c r="AF2" s="87" t="s">
        <v>62</v>
      </c>
      <c r="AG2" s="25"/>
      <c r="AH2" s="85" t="s">
        <v>67</v>
      </c>
      <c r="AI2" s="86"/>
      <c r="AJ2" s="87" t="s">
        <v>62</v>
      </c>
      <c r="AK2" s="25"/>
      <c r="AL2" s="85" t="s">
        <v>68</v>
      </c>
      <c r="AM2" s="86"/>
      <c r="AN2" s="87" t="s">
        <v>62</v>
      </c>
      <c r="AO2" s="25"/>
      <c r="AP2" s="85" t="s">
        <v>69</v>
      </c>
      <c r="AQ2" s="86"/>
      <c r="AR2" s="87" t="s">
        <v>62</v>
      </c>
      <c r="AS2" s="25"/>
      <c r="AT2" s="85" t="s">
        <v>70</v>
      </c>
      <c r="AU2" s="86"/>
      <c r="AV2" s="87" t="s">
        <v>62</v>
      </c>
      <c r="AW2" s="25"/>
    </row>
    <row r="3" spans="1:49" x14ac:dyDescent="0.25">
      <c r="A3" s="25"/>
      <c r="B3" s="88"/>
      <c r="C3" s="88"/>
      <c r="D3" s="88"/>
      <c r="E3" s="25"/>
      <c r="F3" s="88"/>
      <c r="G3" s="88"/>
      <c r="H3" s="88"/>
      <c r="I3" s="25"/>
      <c r="J3" s="88"/>
      <c r="K3" s="88"/>
      <c r="L3" s="88"/>
      <c r="M3" s="25"/>
      <c r="N3" s="88"/>
      <c r="O3" s="88"/>
      <c r="P3" s="88"/>
      <c r="Q3" s="25"/>
      <c r="R3" s="88"/>
      <c r="S3" s="88"/>
      <c r="T3" s="88"/>
      <c r="U3" s="25"/>
      <c r="V3" s="88"/>
      <c r="W3" s="88"/>
      <c r="X3" s="88"/>
      <c r="Y3" s="25"/>
      <c r="Z3" s="88"/>
      <c r="AA3" s="88"/>
      <c r="AB3" s="88"/>
      <c r="AC3" s="25"/>
      <c r="AD3" s="88"/>
      <c r="AE3" s="88"/>
      <c r="AF3" s="88"/>
      <c r="AG3" s="25"/>
      <c r="AH3" s="88"/>
      <c r="AI3" s="88"/>
      <c r="AJ3" s="88"/>
      <c r="AK3" s="25"/>
      <c r="AL3" s="88"/>
      <c r="AM3" s="88"/>
      <c r="AN3" s="88"/>
      <c r="AO3" s="25"/>
      <c r="AP3" s="88"/>
      <c r="AQ3" s="88"/>
      <c r="AR3" s="88"/>
      <c r="AS3" s="25"/>
      <c r="AT3" s="88"/>
      <c r="AU3" s="88"/>
      <c r="AV3" s="88"/>
      <c r="AW3" s="25"/>
    </row>
    <row r="4" spans="1:49" ht="31.5" x14ac:dyDescent="0.5">
      <c r="A4" s="25"/>
      <c r="B4" s="89" t="s">
        <v>71</v>
      </c>
      <c r="C4" s="89"/>
      <c r="D4" s="89"/>
      <c r="E4" s="25"/>
      <c r="F4" s="89" t="s">
        <v>72</v>
      </c>
      <c r="G4" s="89"/>
      <c r="H4" s="89"/>
      <c r="I4" s="25"/>
      <c r="J4" s="89" t="s">
        <v>54</v>
      </c>
      <c r="K4" s="89"/>
      <c r="L4" s="89"/>
      <c r="M4" s="25"/>
      <c r="N4" s="89" t="s">
        <v>73</v>
      </c>
      <c r="O4" s="89"/>
      <c r="P4" s="89"/>
      <c r="Q4" s="25"/>
      <c r="R4" s="89" t="s">
        <v>74</v>
      </c>
      <c r="S4" s="89"/>
      <c r="T4" s="89"/>
      <c r="U4" s="25"/>
      <c r="V4" s="89" t="s">
        <v>75</v>
      </c>
      <c r="W4" s="89"/>
      <c r="X4" s="89"/>
      <c r="Y4" s="25"/>
      <c r="Z4" s="89" t="s">
        <v>76</v>
      </c>
      <c r="AA4" s="89"/>
      <c r="AB4" s="89"/>
      <c r="AC4" s="25"/>
      <c r="AD4" s="89" t="s">
        <v>77</v>
      </c>
      <c r="AE4" s="89"/>
      <c r="AF4" s="89"/>
      <c r="AG4" s="25"/>
      <c r="AH4" s="89" t="s">
        <v>78</v>
      </c>
      <c r="AI4" s="89"/>
      <c r="AJ4" s="89"/>
      <c r="AK4" s="25"/>
      <c r="AL4" s="89" t="s">
        <v>79</v>
      </c>
      <c r="AM4" s="89"/>
      <c r="AN4" s="89"/>
      <c r="AO4" s="25"/>
      <c r="AP4" s="89" t="s">
        <v>80</v>
      </c>
      <c r="AQ4" s="89"/>
      <c r="AR4" s="89"/>
      <c r="AS4" s="25"/>
      <c r="AT4" s="89" t="s">
        <v>81</v>
      </c>
      <c r="AU4" s="89"/>
      <c r="AV4" s="89"/>
      <c r="AW4" s="25"/>
    </row>
    <row r="5" spans="1:49" ht="5.25" customHeight="1" x14ac:dyDescent="0.2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row>
    <row r="6" spans="1:49" ht="26.25" x14ac:dyDescent="0.4">
      <c r="A6" s="25"/>
      <c r="B6" s="90" t="s">
        <v>2</v>
      </c>
      <c r="C6" s="90" t="s">
        <v>3</v>
      </c>
      <c r="D6" s="90" t="s">
        <v>4</v>
      </c>
      <c r="E6" s="91"/>
      <c r="F6" s="92" t="s">
        <v>2</v>
      </c>
      <c r="G6" s="90" t="s">
        <v>3</v>
      </c>
      <c r="H6" s="90" t="s">
        <v>4</v>
      </c>
      <c r="I6" s="91"/>
      <c r="J6" s="92" t="s">
        <v>2</v>
      </c>
      <c r="K6" s="90" t="s">
        <v>3</v>
      </c>
      <c r="L6" s="90" t="s">
        <v>4</v>
      </c>
      <c r="M6" s="91"/>
      <c r="N6" s="92" t="s">
        <v>2</v>
      </c>
      <c r="O6" s="90" t="s">
        <v>3</v>
      </c>
      <c r="P6" s="90" t="s">
        <v>4</v>
      </c>
      <c r="Q6" s="91"/>
      <c r="R6" s="92" t="s">
        <v>2</v>
      </c>
      <c r="S6" s="90" t="s">
        <v>3</v>
      </c>
      <c r="T6" s="90" t="s">
        <v>4</v>
      </c>
      <c r="U6" s="25"/>
      <c r="V6" s="90" t="s">
        <v>2</v>
      </c>
      <c r="W6" s="90" t="s">
        <v>3</v>
      </c>
      <c r="X6" s="90" t="s">
        <v>4</v>
      </c>
      <c r="Y6" s="25"/>
      <c r="Z6" s="90" t="s">
        <v>2</v>
      </c>
      <c r="AA6" s="90" t="s">
        <v>3</v>
      </c>
      <c r="AB6" s="90" t="s">
        <v>4</v>
      </c>
      <c r="AC6" s="25"/>
      <c r="AD6" s="90" t="s">
        <v>2</v>
      </c>
      <c r="AE6" s="90" t="s">
        <v>3</v>
      </c>
      <c r="AF6" s="90" t="s">
        <v>4</v>
      </c>
      <c r="AG6" s="25"/>
      <c r="AH6" s="90" t="s">
        <v>2</v>
      </c>
      <c r="AI6" s="90" t="s">
        <v>3</v>
      </c>
      <c r="AJ6" s="90" t="s">
        <v>4</v>
      </c>
      <c r="AK6" s="25"/>
      <c r="AL6" s="90" t="s">
        <v>2</v>
      </c>
      <c r="AM6" s="90" t="s">
        <v>3</v>
      </c>
      <c r="AN6" s="90" t="s">
        <v>4</v>
      </c>
      <c r="AO6" s="25"/>
      <c r="AP6" s="90" t="s">
        <v>2</v>
      </c>
      <c r="AQ6" s="90" t="s">
        <v>3</v>
      </c>
      <c r="AR6" s="90" t="s">
        <v>4</v>
      </c>
      <c r="AS6" s="91"/>
      <c r="AT6" s="92" t="s">
        <v>2</v>
      </c>
      <c r="AU6" s="90" t="s">
        <v>3</v>
      </c>
      <c r="AV6" s="90" t="s">
        <v>4</v>
      </c>
      <c r="AW6" s="25"/>
    </row>
    <row r="7" spans="1:49" ht="18.75" customHeight="1" x14ac:dyDescent="0.25">
      <c r="A7" s="25"/>
      <c r="B7" s="93">
        <v>0</v>
      </c>
      <c r="C7" s="94"/>
      <c r="D7" s="95" t="s">
        <v>6</v>
      </c>
      <c r="E7" s="96"/>
      <c r="F7" s="93">
        <v>0</v>
      </c>
      <c r="G7" s="94"/>
      <c r="H7" s="95" t="s">
        <v>6</v>
      </c>
      <c r="I7" s="96"/>
      <c r="J7" s="93">
        <v>0</v>
      </c>
      <c r="K7" s="94"/>
      <c r="L7" s="95" t="s">
        <v>6</v>
      </c>
      <c r="M7" s="96"/>
      <c r="N7" s="93">
        <v>0</v>
      </c>
      <c r="O7" s="94"/>
      <c r="P7" s="95" t="s">
        <v>6</v>
      </c>
      <c r="Q7" s="96"/>
      <c r="R7" s="93">
        <v>0</v>
      </c>
      <c r="S7" s="94"/>
      <c r="T7" s="95" t="s">
        <v>6</v>
      </c>
      <c r="U7" s="25"/>
      <c r="V7" s="93">
        <v>0</v>
      </c>
      <c r="W7" s="94"/>
      <c r="X7" s="95" t="s">
        <v>6</v>
      </c>
      <c r="Y7" s="25"/>
      <c r="Z7" s="93">
        <v>0</v>
      </c>
      <c r="AA7" s="94"/>
      <c r="AB7" s="95" t="s">
        <v>6</v>
      </c>
      <c r="AC7" s="25"/>
      <c r="AD7" s="93">
        <v>0</v>
      </c>
      <c r="AE7" s="94"/>
      <c r="AF7" s="95" t="s">
        <v>6</v>
      </c>
      <c r="AG7" s="25"/>
      <c r="AH7" s="93">
        <v>0</v>
      </c>
      <c r="AI7" s="94"/>
      <c r="AJ7" s="95" t="s">
        <v>6</v>
      </c>
      <c r="AK7" s="25"/>
      <c r="AL7" s="93">
        <v>0</v>
      </c>
      <c r="AM7" s="94"/>
      <c r="AN7" s="95" t="s">
        <v>6</v>
      </c>
      <c r="AO7" s="25"/>
      <c r="AP7" s="93">
        <v>0</v>
      </c>
      <c r="AQ7" s="94"/>
      <c r="AR7" s="95" t="s">
        <v>6</v>
      </c>
      <c r="AS7" s="96"/>
      <c r="AT7" s="93">
        <v>0</v>
      </c>
      <c r="AU7" s="94"/>
      <c r="AV7" s="95" t="s">
        <v>6</v>
      </c>
      <c r="AW7" s="25"/>
    </row>
    <row r="8" spans="1:49" s="3" customFormat="1" ht="18.75" x14ac:dyDescent="0.25">
      <c r="A8" s="97"/>
      <c r="B8" s="93">
        <v>1</v>
      </c>
      <c r="C8" s="98" t="s">
        <v>82</v>
      </c>
      <c r="D8" s="99"/>
      <c r="E8" s="96"/>
      <c r="F8" s="93">
        <v>1</v>
      </c>
      <c r="G8" s="98" t="s">
        <v>83</v>
      </c>
      <c r="H8" s="99"/>
      <c r="I8" s="96"/>
      <c r="J8" s="93">
        <v>1</v>
      </c>
      <c r="K8" s="98" t="s">
        <v>84</v>
      </c>
      <c r="L8" s="99"/>
      <c r="M8" s="96"/>
      <c r="N8" s="93">
        <v>1</v>
      </c>
      <c r="O8" s="98" t="s">
        <v>85</v>
      </c>
      <c r="P8" s="99"/>
      <c r="Q8" s="96"/>
      <c r="R8" s="93">
        <v>1</v>
      </c>
      <c r="S8" s="98" t="s">
        <v>86</v>
      </c>
      <c r="T8" s="99"/>
      <c r="U8" s="97"/>
      <c r="V8" s="93">
        <v>1</v>
      </c>
      <c r="W8" s="100">
        <v>125</v>
      </c>
      <c r="X8" s="99"/>
      <c r="Y8" s="97"/>
      <c r="Z8" s="93">
        <v>1</v>
      </c>
      <c r="AA8" s="101" t="s">
        <v>87</v>
      </c>
      <c r="AB8" s="99"/>
      <c r="AC8" s="97"/>
      <c r="AD8" s="93">
        <v>1</v>
      </c>
      <c r="AE8" s="100" t="s">
        <v>88</v>
      </c>
      <c r="AF8" s="99"/>
      <c r="AG8" s="97"/>
      <c r="AH8" s="93">
        <v>1</v>
      </c>
      <c r="AI8" s="100" t="s">
        <v>89</v>
      </c>
      <c r="AJ8" s="99"/>
      <c r="AK8" s="97"/>
      <c r="AL8" s="93">
        <v>1</v>
      </c>
      <c r="AM8" s="100" t="s">
        <v>90</v>
      </c>
      <c r="AN8" s="99"/>
      <c r="AO8" s="97"/>
      <c r="AP8" s="93">
        <v>1</v>
      </c>
      <c r="AQ8" s="102" t="s">
        <v>91</v>
      </c>
      <c r="AR8" s="99"/>
      <c r="AS8" s="96"/>
      <c r="AT8" s="93">
        <v>1</v>
      </c>
      <c r="AU8" s="98" t="s">
        <v>14</v>
      </c>
      <c r="AV8" s="99"/>
      <c r="AW8" s="97"/>
    </row>
    <row r="9" spans="1:49" s="3" customFormat="1" ht="18.75" x14ac:dyDescent="0.25">
      <c r="A9" s="97"/>
      <c r="B9" s="93">
        <v>2</v>
      </c>
      <c r="C9" s="98" t="s">
        <v>92</v>
      </c>
      <c r="D9" s="99"/>
      <c r="E9" s="96"/>
      <c r="F9" s="93">
        <v>2</v>
      </c>
      <c r="G9" s="98" t="s">
        <v>93</v>
      </c>
      <c r="H9" s="99"/>
      <c r="I9" s="96"/>
      <c r="J9" s="93">
        <v>2</v>
      </c>
      <c r="K9" s="94"/>
      <c r="L9" s="99" t="s">
        <v>94</v>
      </c>
      <c r="M9" s="96"/>
      <c r="N9" s="93">
        <v>2</v>
      </c>
      <c r="O9" s="98" t="s">
        <v>95</v>
      </c>
      <c r="P9" s="99"/>
      <c r="Q9" s="96"/>
      <c r="R9" s="93">
        <v>2</v>
      </c>
      <c r="S9" s="98" t="s">
        <v>96</v>
      </c>
      <c r="T9" s="99"/>
      <c r="U9" s="97"/>
      <c r="V9" s="93">
        <v>2</v>
      </c>
      <c r="W9" s="100">
        <v>130</v>
      </c>
      <c r="X9" s="99"/>
      <c r="Y9" s="97"/>
      <c r="Z9" s="93">
        <v>2</v>
      </c>
      <c r="AA9" s="101" t="s">
        <v>97</v>
      </c>
      <c r="AB9" s="99"/>
      <c r="AC9" s="97"/>
      <c r="AD9" s="93">
        <v>2</v>
      </c>
      <c r="AE9" s="102" t="s">
        <v>98</v>
      </c>
      <c r="AF9" s="99"/>
      <c r="AG9" s="97"/>
      <c r="AH9" s="93">
        <v>2</v>
      </c>
      <c r="AI9" s="102" t="s">
        <v>99</v>
      </c>
      <c r="AJ9" s="99"/>
      <c r="AK9" s="97"/>
      <c r="AL9" s="93">
        <v>2</v>
      </c>
      <c r="AM9" s="102" t="s">
        <v>100</v>
      </c>
      <c r="AN9" s="99"/>
      <c r="AO9" s="97"/>
      <c r="AP9" s="93">
        <v>2</v>
      </c>
      <c r="AQ9" s="102" t="s">
        <v>101</v>
      </c>
      <c r="AR9" s="99"/>
      <c r="AS9" s="96"/>
      <c r="AT9" s="93">
        <v>2</v>
      </c>
      <c r="AU9" s="98" t="s">
        <v>102</v>
      </c>
      <c r="AV9" s="99"/>
      <c r="AW9" s="97"/>
    </row>
    <row r="10" spans="1:49" s="3" customFormat="1" ht="18.75" x14ac:dyDescent="0.25">
      <c r="A10" s="97"/>
      <c r="B10" s="93">
        <v>3</v>
      </c>
      <c r="C10" s="98" t="s">
        <v>103</v>
      </c>
      <c r="D10" s="99"/>
      <c r="E10" s="96"/>
      <c r="F10" s="93">
        <v>3</v>
      </c>
      <c r="G10" s="98" t="s">
        <v>104</v>
      </c>
      <c r="H10" s="99"/>
      <c r="I10" s="96"/>
      <c r="J10" s="93">
        <v>3</v>
      </c>
      <c r="K10" s="98"/>
      <c r="L10" s="99"/>
      <c r="M10" s="96"/>
      <c r="N10" s="93">
        <v>3</v>
      </c>
      <c r="O10" s="98" t="s">
        <v>105</v>
      </c>
      <c r="P10" s="99"/>
      <c r="Q10" s="96"/>
      <c r="R10" s="93">
        <v>3</v>
      </c>
      <c r="S10" s="98" t="s">
        <v>106</v>
      </c>
      <c r="T10" s="99"/>
      <c r="U10" s="97"/>
      <c r="V10" s="93">
        <v>3</v>
      </c>
      <c r="W10" s="100">
        <v>150</v>
      </c>
      <c r="X10" s="99"/>
      <c r="Y10" s="97"/>
      <c r="Z10" s="93">
        <v>3</v>
      </c>
      <c r="AA10" s="101" t="s">
        <v>107</v>
      </c>
      <c r="AB10" s="99"/>
      <c r="AC10" s="97"/>
      <c r="AD10" s="93">
        <v>3</v>
      </c>
      <c r="AE10" s="102" t="s">
        <v>108</v>
      </c>
      <c r="AF10" s="99"/>
      <c r="AG10" s="97"/>
      <c r="AH10" s="93">
        <v>3</v>
      </c>
      <c r="AI10" s="102"/>
      <c r="AJ10" s="99"/>
      <c r="AK10" s="97"/>
      <c r="AL10" s="93">
        <v>3</v>
      </c>
      <c r="AM10" s="102" t="s">
        <v>109</v>
      </c>
      <c r="AN10" s="99"/>
      <c r="AO10" s="97"/>
      <c r="AP10" s="93">
        <v>3</v>
      </c>
      <c r="AQ10" s="102" t="s">
        <v>110</v>
      </c>
      <c r="AR10" s="99"/>
      <c r="AS10" s="96"/>
      <c r="AT10" s="93">
        <v>3</v>
      </c>
      <c r="AU10" s="94"/>
      <c r="AV10" s="103" t="s">
        <v>94</v>
      </c>
      <c r="AW10" s="97"/>
    </row>
    <row r="11" spans="1:49" s="3" customFormat="1" ht="18.75" x14ac:dyDescent="0.25">
      <c r="A11" s="97"/>
      <c r="B11" s="93">
        <v>4</v>
      </c>
      <c r="C11" s="98" t="s">
        <v>111</v>
      </c>
      <c r="D11" s="99"/>
      <c r="E11" s="96"/>
      <c r="F11" s="93">
        <v>4</v>
      </c>
      <c r="G11" s="98" t="s">
        <v>112</v>
      </c>
      <c r="H11" s="99"/>
      <c r="I11" s="96"/>
      <c r="J11" s="93">
        <v>4</v>
      </c>
      <c r="K11" s="98"/>
      <c r="L11" s="103"/>
      <c r="M11" s="96"/>
      <c r="N11" s="93">
        <v>4</v>
      </c>
      <c r="O11" s="98" t="s">
        <v>113</v>
      </c>
      <c r="P11" s="103"/>
      <c r="Q11" s="96"/>
      <c r="R11" s="93">
        <v>4</v>
      </c>
      <c r="S11" s="94"/>
      <c r="T11" s="103" t="s">
        <v>94</v>
      </c>
      <c r="U11" s="97"/>
      <c r="V11" s="93">
        <v>4</v>
      </c>
      <c r="W11" s="100">
        <v>170</v>
      </c>
      <c r="X11" s="99"/>
      <c r="Y11" s="97"/>
      <c r="Z11" s="93">
        <v>4</v>
      </c>
      <c r="AA11" s="102"/>
      <c r="AB11" s="99"/>
      <c r="AC11" s="97"/>
      <c r="AD11" s="93">
        <v>4</v>
      </c>
      <c r="AE11" s="102"/>
      <c r="AF11" s="99"/>
      <c r="AG11" s="97"/>
      <c r="AH11" s="93">
        <v>4</v>
      </c>
      <c r="AI11" s="102"/>
      <c r="AJ11" s="99"/>
      <c r="AK11" s="97"/>
      <c r="AL11" s="93">
        <v>4</v>
      </c>
      <c r="AM11" s="94"/>
      <c r="AN11" s="103" t="s">
        <v>94</v>
      </c>
      <c r="AO11" s="97"/>
      <c r="AP11" s="93">
        <v>4</v>
      </c>
      <c r="AQ11" s="102" t="s">
        <v>114</v>
      </c>
      <c r="AR11" s="99"/>
      <c r="AS11" s="96"/>
      <c r="AT11" s="93">
        <v>4</v>
      </c>
      <c r="AU11" s="98"/>
      <c r="AV11" s="103"/>
      <c r="AW11" s="97"/>
    </row>
    <row r="12" spans="1:49" s="3" customFormat="1" ht="18.75" x14ac:dyDescent="0.25">
      <c r="A12" s="97"/>
      <c r="B12" s="93">
        <v>5</v>
      </c>
      <c r="C12" s="94"/>
      <c r="D12" s="99" t="s">
        <v>94</v>
      </c>
      <c r="E12" s="96"/>
      <c r="F12" s="93">
        <v>5</v>
      </c>
      <c r="G12" s="98" t="s">
        <v>115</v>
      </c>
      <c r="H12" s="103"/>
      <c r="I12" s="96"/>
      <c r="J12" s="93">
        <v>5</v>
      </c>
      <c r="K12" s="98"/>
      <c r="L12" s="103"/>
      <c r="M12" s="96"/>
      <c r="N12" s="93">
        <v>5</v>
      </c>
      <c r="O12" s="98" t="s">
        <v>116</v>
      </c>
      <c r="P12" s="103"/>
      <c r="Q12" s="96"/>
      <c r="R12" s="93">
        <v>5</v>
      </c>
      <c r="S12" s="98"/>
      <c r="T12" s="103"/>
      <c r="U12" s="97"/>
      <c r="V12" s="93">
        <v>5</v>
      </c>
      <c r="W12" s="100">
        <v>180</v>
      </c>
      <c r="X12" s="99"/>
      <c r="Y12" s="97"/>
      <c r="Z12" s="93">
        <v>5</v>
      </c>
      <c r="AA12" s="102"/>
      <c r="AB12" s="99"/>
      <c r="AC12" s="97"/>
      <c r="AD12" s="93">
        <v>5</v>
      </c>
      <c r="AE12" s="102"/>
      <c r="AF12" s="99"/>
      <c r="AG12" s="97"/>
      <c r="AH12" s="93">
        <v>5</v>
      </c>
      <c r="AI12" s="102"/>
      <c r="AJ12" s="99"/>
      <c r="AK12" s="97"/>
      <c r="AL12" s="93">
        <v>5</v>
      </c>
      <c r="AM12" s="102"/>
      <c r="AN12" s="99"/>
      <c r="AO12" s="97"/>
      <c r="AP12" s="93">
        <v>5</v>
      </c>
      <c r="AQ12" s="102" t="s">
        <v>117</v>
      </c>
      <c r="AR12" s="99"/>
      <c r="AS12" s="96"/>
      <c r="AT12" s="93">
        <v>5</v>
      </c>
      <c r="AU12" s="98"/>
      <c r="AV12" s="103"/>
      <c r="AW12" s="97"/>
    </row>
    <row r="13" spans="1:49" s="3" customFormat="1" ht="18.75" x14ac:dyDescent="0.25">
      <c r="A13" s="97"/>
      <c r="B13" s="93">
        <v>6</v>
      </c>
      <c r="C13" s="98"/>
      <c r="D13" s="99"/>
      <c r="E13" s="96"/>
      <c r="F13" s="93">
        <v>6</v>
      </c>
      <c r="G13" s="98" t="s">
        <v>118</v>
      </c>
      <c r="H13" s="103"/>
      <c r="I13" s="96"/>
      <c r="J13" s="93">
        <v>6</v>
      </c>
      <c r="K13" s="98"/>
      <c r="L13" s="103"/>
      <c r="M13" s="96"/>
      <c r="N13" s="93">
        <v>6</v>
      </c>
      <c r="O13" s="98" t="s">
        <v>119</v>
      </c>
      <c r="P13" s="103"/>
      <c r="Q13" s="96"/>
      <c r="R13" s="93">
        <v>6</v>
      </c>
      <c r="S13" s="98"/>
      <c r="T13" s="103"/>
      <c r="U13" s="97"/>
      <c r="V13" s="93">
        <v>6</v>
      </c>
      <c r="W13" s="100">
        <v>200</v>
      </c>
      <c r="X13" s="99"/>
      <c r="Y13" s="97"/>
      <c r="Z13" s="93">
        <v>6</v>
      </c>
      <c r="AA13" s="102"/>
      <c r="AB13" s="99"/>
      <c r="AC13" s="97"/>
      <c r="AD13" s="93">
        <v>6</v>
      </c>
      <c r="AE13" s="102"/>
      <c r="AF13" s="99"/>
      <c r="AG13" s="97"/>
      <c r="AH13" s="93">
        <v>6</v>
      </c>
      <c r="AI13" s="102"/>
      <c r="AJ13" s="99"/>
      <c r="AK13" s="97"/>
      <c r="AL13" s="93">
        <v>6</v>
      </c>
      <c r="AM13" s="102"/>
      <c r="AN13" s="99"/>
      <c r="AO13" s="97"/>
      <c r="AP13" s="93">
        <v>6</v>
      </c>
      <c r="AQ13" s="102" t="s">
        <v>120</v>
      </c>
      <c r="AR13" s="99"/>
      <c r="AS13" s="96"/>
      <c r="AT13" s="93">
        <v>6</v>
      </c>
      <c r="AU13" s="98"/>
      <c r="AV13" s="103"/>
      <c r="AW13" s="97"/>
    </row>
    <row r="14" spans="1:49" s="3" customFormat="1" ht="18.75" x14ac:dyDescent="0.25">
      <c r="A14" s="97"/>
      <c r="B14" s="93">
        <v>7</v>
      </c>
      <c r="C14" s="98"/>
      <c r="D14" s="99"/>
      <c r="E14" s="96"/>
      <c r="F14" s="93">
        <v>7</v>
      </c>
      <c r="G14" s="98" t="s">
        <v>121</v>
      </c>
      <c r="H14" s="103"/>
      <c r="I14" s="96"/>
      <c r="J14" s="93">
        <v>7</v>
      </c>
      <c r="K14" s="98"/>
      <c r="L14" s="103"/>
      <c r="M14" s="96"/>
      <c r="N14" s="93">
        <v>7</v>
      </c>
      <c r="O14" s="98" t="s">
        <v>122</v>
      </c>
      <c r="P14" s="103"/>
      <c r="Q14" s="96"/>
      <c r="R14" s="93">
        <v>7</v>
      </c>
      <c r="S14" s="98"/>
      <c r="T14" s="103"/>
      <c r="U14" s="97"/>
      <c r="V14" s="93">
        <v>7</v>
      </c>
      <c r="W14" s="100">
        <v>250</v>
      </c>
      <c r="X14" s="99"/>
      <c r="Y14" s="97"/>
      <c r="Z14" s="93">
        <v>7</v>
      </c>
      <c r="AA14" s="102"/>
      <c r="AB14" s="99"/>
      <c r="AC14" s="97"/>
      <c r="AD14" s="93">
        <v>7</v>
      </c>
      <c r="AE14" s="102"/>
      <c r="AF14" s="99"/>
      <c r="AG14" s="97"/>
      <c r="AH14" s="93">
        <v>7</v>
      </c>
      <c r="AI14" s="102"/>
      <c r="AJ14" s="99"/>
      <c r="AK14" s="97"/>
      <c r="AL14" s="93">
        <v>7</v>
      </c>
      <c r="AM14" s="102"/>
      <c r="AN14" s="99"/>
      <c r="AO14" s="97"/>
      <c r="AP14" s="93">
        <v>7</v>
      </c>
      <c r="AQ14" s="94"/>
      <c r="AR14" s="103" t="s">
        <v>94</v>
      </c>
      <c r="AS14" s="96"/>
      <c r="AT14" s="93">
        <v>7</v>
      </c>
      <c r="AU14" s="98"/>
      <c r="AV14" s="103"/>
      <c r="AW14" s="97"/>
    </row>
    <row r="15" spans="1:49" s="3" customFormat="1" ht="18.75" x14ac:dyDescent="0.25">
      <c r="A15" s="97"/>
      <c r="B15" s="93">
        <v>8</v>
      </c>
      <c r="C15" s="98"/>
      <c r="D15" s="99"/>
      <c r="E15" s="96"/>
      <c r="F15" s="93">
        <v>8</v>
      </c>
      <c r="G15" s="98" t="s">
        <v>123</v>
      </c>
      <c r="H15" s="103"/>
      <c r="I15" s="96"/>
      <c r="J15" s="93">
        <v>8</v>
      </c>
      <c r="K15" s="98"/>
      <c r="L15" s="103"/>
      <c r="M15" s="96"/>
      <c r="N15" s="93">
        <v>8</v>
      </c>
      <c r="O15" s="98" t="s">
        <v>124</v>
      </c>
      <c r="P15" s="103"/>
      <c r="Q15" s="96"/>
      <c r="R15" s="93">
        <v>8</v>
      </c>
      <c r="S15" s="98"/>
      <c r="T15" s="103"/>
      <c r="U15" s="97"/>
      <c r="V15" s="93">
        <v>8</v>
      </c>
      <c r="W15" s="100">
        <v>400</v>
      </c>
      <c r="X15" s="99"/>
      <c r="Y15" s="97"/>
      <c r="Z15" s="93">
        <v>8</v>
      </c>
      <c r="AA15" s="98"/>
      <c r="AB15" s="99"/>
      <c r="AC15" s="97"/>
      <c r="AD15" s="93">
        <v>8</v>
      </c>
      <c r="AE15" s="98"/>
      <c r="AF15" s="99"/>
      <c r="AG15" s="97"/>
      <c r="AH15" s="93">
        <v>8</v>
      </c>
      <c r="AI15" s="98"/>
      <c r="AJ15" s="99"/>
      <c r="AK15" s="97"/>
      <c r="AL15" s="93">
        <v>8</v>
      </c>
      <c r="AM15" s="98"/>
      <c r="AN15" s="99"/>
      <c r="AO15" s="97"/>
      <c r="AP15" s="93">
        <v>8</v>
      </c>
      <c r="AQ15" s="98"/>
      <c r="AR15" s="99"/>
      <c r="AS15" s="96"/>
      <c r="AT15" s="93">
        <v>8</v>
      </c>
      <c r="AU15" s="98"/>
      <c r="AV15" s="103"/>
      <c r="AW15" s="97"/>
    </row>
    <row r="16" spans="1:49" s="3" customFormat="1" ht="18.75" x14ac:dyDescent="0.25">
      <c r="A16" s="97"/>
      <c r="B16" s="93">
        <v>9</v>
      </c>
      <c r="C16" s="98"/>
      <c r="D16" s="99"/>
      <c r="E16" s="96"/>
      <c r="F16" s="93">
        <v>9</v>
      </c>
      <c r="G16" s="98" t="s">
        <v>125</v>
      </c>
      <c r="H16" s="103"/>
      <c r="I16" s="96"/>
      <c r="J16" s="93">
        <v>9</v>
      </c>
      <c r="K16" s="98"/>
      <c r="L16" s="103"/>
      <c r="M16" s="96"/>
      <c r="N16" s="93">
        <v>9</v>
      </c>
      <c r="O16" s="98" t="s">
        <v>126</v>
      </c>
      <c r="P16" s="103"/>
      <c r="Q16" s="96"/>
      <c r="R16" s="93">
        <v>9</v>
      </c>
      <c r="S16" s="98"/>
      <c r="T16" s="103"/>
      <c r="U16" s="97"/>
      <c r="V16" s="93">
        <v>9</v>
      </c>
      <c r="W16" s="100">
        <v>450</v>
      </c>
      <c r="X16" s="99"/>
      <c r="Y16" s="97"/>
      <c r="Z16" s="93">
        <v>9</v>
      </c>
      <c r="AA16" s="98"/>
      <c r="AB16" s="99"/>
      <c r="AC16" s="97"/>
      <c r="AD16" s="93">
        <v>9</v>
      </c>
      <c r="AE16" s="98"/>
      <c r="AF16" s="99"/>
      <c r="AG16" s="97"/>
      <c r="AH16" s="93">
        <v>9</v>
      </c>
      <c r="AI16" s="98"/>
      <c r="AJ16" s="99"/>
      <c r="AK16" s="97"/>
      <c r="AL16" s="93">
        <v>9</v>
      </c>
      <c r="AM16" s="98"/>
      <c r="AN16" s="99"/>
      <c r="AO16" s="97"/>
      <c r="AP16" s="93">
        <v>9</v>
      </c>
      <c r="AQ16" s="98"/>
      <c r="AR16" s="99"/>
      <c r="AS16" s="96"/>
      <c r="AT16" s="93">
        <v>9</v>
      </c>
      <c r="AU16" s="98"/>
      <c r="AV16" s="103"/>
      <c r="AW16" s="97"/>
    </row>
    <row r="17" spans="1:49" s="3" customFormat="1" ht="18.75" x14ac:dyDescent="0.25">
      <c r="A17" s="97"/>
      <c r="B17" s="93">
        <v>10</v>
      </c>
      <c r="C17" s="104"/>
      <c r="D17" s="99"/>
      <c r="E17" s="96"/>
      <c r="F17" s="93">
        <v>10</v>
      </c>
      <c r="G17" s="98" t="s">
        <v>127</v>
      </c>
      <c r="H17" s="103"/>
      <c r="I17" s="96"/>
      <c r="J17" s="93">
        <v>10</v>
      </c>
      <c r="K17" s="98"/>
      <c r="L17" s="103"/>
      <c r="M17" s="96"/>
      <c r="N17" s="93">
        <v>10</v>
      </c>
      <c r="O17" s="13" t="s">
        <v>128</v>
      </c>
      <c r="P17" s="14"/>
      <c r="Q17" s="96"/>
      <c r="R17" s="93">
        <v>10</v>
      </c>
      <c r="S17" s="98"/>
      <c r="T17" s="103"/>
      <c r="U17" s="97"/>
      <c r="V17" s="93">
        <v>10</v>
      </c>
      <c r="W17" s="100">
        <v>500</v>
      </c>
      <c r="X17" s="99"/>
      <c r="Y17" s="97"/>
      <c r="Z17" s="93">
        <v>10</v>
      </c>
      <c r="AA17" s="98"/>
      <c r="AB17" s="99"/>
      <c r="AC17" s="97"/>
      <c r="AD17" s="93">
        <v>10</v>
      </c>
      <c r="AE17" s="98"/>
      <c r="AF17" s="99"/>
      <c r="AG17" s="97"/>
      <c r="AH17" s="93">
        <v>10</v>
      </c>
      <c r="AI17" s="98"/>
      <c r="AJ17" s="99"/>
      <c r="AK17" s="97"/>
      <c r="AL17" s="93">
        <v>10</v>
      </c>
      <c r="AM17" s="98"/>
      <c r="AN17" s="99"/>
      <c r="AO17" s="97"/>
      <c r="AP17" s="93">
        <v>10</v>
      </c>
      <c r="AQ17" s="98"/>
      <c r="AR17" s="99"/>
      <c r="AS17" s="96"/>
      <c r="AT17" s="93">
        <v>10</v>
      </c>
      <c r="AU17" s="98"/>
      <c r="AV17" s="103"/>
      <c r="AW17" s="97"/>
    </row>
    <row r="18" spans="1:49" s="3" customFormat="1" ht="18.75" x14ac:dyDescent="0.25">
      <c r="A18" s="97"/>
      <c r="B18" s="93">
        <v>11</v>
      </c>
      <c r="C18" s="104"/>
      <c r="D18" s="99"/>
      <c r="E18" s="96"/>
      <c r="F18" s="93">
        <v>11</v>
      </c>
      <c r="G18" s="105" t="s">
        <v>129</v>
      </c>
      <c r="H18" s="103"/>
      <c r="I18" s="96"/>
      <c r="J18" s="93">
        <v>11</v>
      </c>
      <c r="K18" s="98"/>
      <c r="L18" s="103"/>
      <c r="M18" s="96"/>
      <c r="N18" s="93">
        <v>11</v>
      </c>
      <c r="O18" s="94"/>
      <c r="P18" s="99" t="s">
        <v>94</v>
      </c>
      <c r="Q18" s="96"/>
      <c r="R18" s="93">
        <v>11</v>
      </c>
      <c r="S18" s="98"/>
      <c r="T18" s="103"/>
      <c r="U18" s="97"/>
      <c r="V18" s="93">
        <v>11</v>
      </c>
      <c r="W18" s="100">
        <v>1000</v>
      </c>
      <c r="X18" s="99"/>
      <c r="Y18" s="97"/>
      <c r="Z18" s="93">
        <v>11</v>
      </c>
      <c r="AA18" s="98"/>
      <c r="AB18" s="99"/>
      <c r="AC18" s="97"/>
      <c r="AD18" s="93">
        <v>11</v>
      </c>
      <c r="AE18" s="98"/>
      <c r="AF18" s="99"/>
      <c r="AG18" s="97"/>
      <c r="AH18" s="93">
        <v>11</v>
      </c>
      <c r="AI18" s="98"/>
      <c r="AJ18" s="99"/>
      <c r="AK18" s="97"/>
      <c r="AL18" s="93">
        <v>11</v>
      </c>
      <c r="AM18" s="98"/>
      <c r="AN18" s="99"/>
      <c r="AO18" s="97"/>
      <c r="AP18" s="93">
        <v>11</v>
      </c>
      <c r="AQ18" s="98"/>
      <c r="AR18" s="99"/>
      <c r="AS18" s="96"/>
      <c r="AT18" s="93">
        <v>11</v>
      </c>
      <c r="AU18" s="98"/>
      <c r="AV18" s="103"/>
      <c r="AW18" s="97"/>
    </row>
    <row r="19" spans="1:49" s="3" customFormat="1" ht="18.75" x14ac:dyDescent="0.25">
      <c r="A19" s="97"/>
      <c r="B19" s="93">
        <v>12</v>
      </c>
      <c r="C19" s="104"/>
      <c r="D19" s="99"/>
      <c r="E19" s="96"/>
      <c r="F19" s="93">
        <v>12</v>
      </c>
      <c r="G19" s="98" t="s">
        <v>130</v>
      </c>
      <c r="H19" s="103"/>
      <c r="I19" s="96"/>
      <c r="J19" s="93">
        <v>12</v>
      </c>
      <c r="K19" s="98"/>
      <c r="L19" s="103"/>
      <c r="M19" s="96"/>
      <c r="N19" s="93">
        <v>12</v>
      </c>
      <c r="O19" s="98"/>
      <c r="P19" s="103"/>
      <c r="Q19" s="96"/>
      <c r="R19" s="93">
        <v>12</v>
      </c>
      <c r="S19" s="98"/>
      <c r="T19" s="103"/>
      <c r="U19" s="97"/>
      <c r="V19" s="93">
        <v>12</v>
      </c>
      <c r="W19" s="100">
        <v>3000</v>
      </c>
      <c r="X19" s="99"/>
      <c r="Y19" s="97"/>
      <c r="Z19" s="93">
        <v>12</v>
      </c>
      <c r="AA19" s="98"/>
      <c r="AB19" s="99"/>
      <c r="AC19" s="97"/>
      <c r="AD19" s="93">
        <v>12</v>
      </c>
      <c r="AE19" s="98"/>
      <c r="AF19" s="99"/>
      <c r="AG19" s="97"/>
      <c r="AH19" s="93">
        <v>12</v>
      </c>
      <c r="AI19" s="98"/>
      <c r="AJ19" s="99"/>
      <c r="AK19" s="97"/>
      <c r="AL19" s="93">
        <v>12</v>
      </c>
      <c r="AM19" s="98"/>
      <c r="AN19" s="99"/>
      <c r="AO19" s="97"/>
      <c r="AP19" s="93">
        <v>12</v>
      </c>
      <c r="AQ19" s="98"/>
      <c r="AR19" s="99"/>
      <c r="AS19" s="96"/>
      <c r="AT19" s="93">
        <v>12</v>
      </c>
      <c r="AU19" s="98"/>
      <c r="AV19" s="103"/>
      <c r="AW19" s="97"/>
    </row>
    <row r="20" spans="1:49" s="3" customFormat="1" ht="18.75" x14ac:dyDescent="0.25">
      <c r="A20" s="97"/>
      <c r="B20" s="93">
        <v>13</v>
      </c>
      <c r="C20" s="98"/>
      <c r="D20" s="99"/>
      <c r="E20" s="96"/>
      <c r="F20" s="93">
        <v>13</v>
      </c>
      <c r="G20" s="98" t="s">
        <v>131</v>
      </c>
      <c r="H20" s="103"/>
      <c r="I20" s="96"/>
      <c r="J20" s="93">
        <v>13</v>
      </c>
      <c r="K20" s="98"/>
      <c r="L20" s="103"/>
      <c r="M20" s="96"/>
      <c r="N20" s="93">
        <v>13</v>
      </c>
      <c r="O20" s="98"/>
      <c r="P20" s="103"/>
      <c r="Q20" s="96"/>
      <c r="R20" s="93">
        <v>13</v>
      </c>
      <c r="S20" s="98"/>
      <c r="T20" s="103"/>
      <c r="U20" s="97"/>
      <c r="V20" s="93">
        <v>13</v>
      </c>
      <c r="W20" s="100">
        <v>5000</v>
      </c>
      <c r="X20" s="99"/>
      <c r="Y20" s="97"/>
      <c r="Z20" s="93">
        <v>13</v>
      </c>
      <c r="AA20" s="98"/>
      <c r="AB20" s="99"/>
      <c r="AC20" s="97"/>
      <c r="AD20" s="93">
        <v>13</v>
      </c>
      <c r="AE20" s="98"/>
      <c r="AF20" s="99"/>
      <c r="AG20" s="97"/>
      <c r="AH20" s="93">
        <v>13</v>
      </c>
      <c r="AI20" s="98"/>
      <c r="AJ20" s="99"/>
      <c r="AK20" s="97"/>
      <c r="AL20" s="93">
        <v>13</v>
      </c>
      <c r="AM20" s="98"/>
      <c r="AN20" s="99"/>
      <c r="AO20" s="97"/>
      <c r="AP20" s="93">
        <v>13</v>
      </c>
      <c r="AQ20" s="98"/>
      <c r="AR20" s="99"/>
      <c r="AS20" s="96"/>
      <c r="AT20" s="93">
        <v>13</v>
      </c>
      <c r="AU20" s="98"/>
      <c r="AV20" s="103"/>
      <c r="AW20" s="97"/>
    </row>
    <row r="21" spans="1:49" s="3" customFormat="1" ht="18.75" x14ac:dyDescent="0.25">
      <c r="A21" s="97"/>
      <c r="B21" s="93">
        <v>14</v>
      </c>
      <c r="C21" s="104"/>
      <c r="D21" s="99"/>
      <c r="E21" s="96"/>
      <c r="F21" s="93">
        <v>14</v>
      </c>
      <c r="G21" s="98" t="s">
        <v>132</v>
      </c>
      <c r="H21" s="103"/>
      <c r="I21" s="96"/>
      <c r="J21" s="93">
        <v>14</v>
      </c>
      <c r="K21" s="98"/>
      <c r="L21" s="103"/>
      <c r="M21" s="96"/>
      <c r="N21" s="93">
        <v>14</v>
      </c>
      <c r="O21" s="98"/>
      <c r="P21" s="103"/>
      <c r="Q21" s="96"/>
      <c r="R21" s="93">
        <v>14</v>
      </c>
      <c r="S21" s="98"/>
      <c r="T21" s="103"/>
      <c r="U21" s="97"/>
      <c r="V21" s="93">
        <v>14</v>
      </c>
      <c r="W21" s="100">
        <v>10000</v>
      </c>
      <c r="X21" s="99"/>
      <c r="Y21" s="97"/>
      <c r="Z21" s="93">
        <v>14</v>
      </c>
      <c r="AA21" s="98"/>
      <c r="AB21" s="99"/>
      <c r="AC21" s="97"/>
      <c r="AD21" s="93">
        <v>14</v>
      </c>
      <c r="AE21" s="98"/>
      <c r="AF21" s="99"/>
      <c r="AG21" s="97"/>
      <c r="AH21" s="93">
        <v>14</v>
      </c>
      <c r="AI21" s="98"/>
      <c r="AJ21" s="99"/>
      <c r="AK21" s="97"/>
      <c r="AL21" s="93">
        <v>14</v>
      </c>
      <c r="AM21" s="98"/>
      <c r="AN21" s="99"/>
      <c r="AO21" s="97"/>
      <c r="AP21" s="93">
        <v>14</v>
      </c>
      <c r="AQ21" s="98"/>
      <c r="AR21" s="99"/>
      <c r="AS21" s="96"/>
      <c r="AT21" s="93">
        <v>14</v>
      </c>
      <c r="AU21" s="98"/>
      <c r="AV21" s="103"/>
      <c r="AW21" s="97"/>
    </row>
    <row r="22" spans="1:49" s="3" customFormat="1" ht="18.75" x14ac:dyDescent="0.25">
      <c r="A22" s="97"/>
      <c r="B22" s="93">
        <v>15</v>
      </c>
      <c r="C22" s="98"/>
      <c r="D22" s="99"/>
      <c r="E22" s="96"/>
      <c r="F22" s="93">
        <v>15</v>
      </c>
      <c r="G22" s="98" t="s">
        <v>133</v>
      </c>
      <c r="H22" s="103"/>
      <c r="I22" s="96"/>
      <c r="J22" s="93">
        <v>15</v>
      </c>
      <c r="K22" s="98"/>
      <c r="L22" s="103"/>
      <c r="M22" s="96"/>
      <c r="N22" s="93">
        <v>15</v>
      </c>
      <c r="O22" s="98"/>
      <c r="P22" s="103"/>
      <c r="Q22" s="96"/>
      <c r="R22" s="93">
        <v>15</v>
      </c>
      <c r="S22" s="98"/>
      <c r="T22" s="103"/>
      <c r="U22" s="97"/>
      <c r="V22" s="93">
        <v>15</v>
      </c>
      <c r="W22" s="106"/>
      <c r="X22" s="99" t="s">
        <v>134</v>
      </c>
      <c r="Y22" s="97"/>
      <c r="Z22" s="93">
        <v>15</v>
      </c>
      <c r="AA22" s="98"/>
      <c r="AB22" s="99"/>
      <c r="AC22" s="97"/>
      <c r="AD22" s="93">
        <v>15</v>
      </c>
      <c r="AE22" s="98"/>
      <c r="AF22" s="99"/>
      <c r="AG22" s="97"/>
      <c r="AH22" s="93">
        <v>15</v>
      </c>
      <c r="AI22" s="98"/>
      <c r="AJ22" s="99"/>
      <c r="AK22" s="97"/>
      <c r="AL22" s="93">
        <v>15</v>
      </c>
      <c r="AM22" s="98"/>
      <c r="AN22" s="99"/>
      <c r="AO22" s="97"/>
      <c r="AP22" s="93">
        <v>15</v>
      </c>
      <c r="AQ22" s="98"/>
      <c r="AR22" s="99"/>
      <c r="AS22" s="96"/>
      <c r="AT22" s="93">
        <v>15</v>
      </c>
      <c r="AU22" s="98"/>
      <c r="AV22" s="103"/>
      <c r="AW22" s="97"/>
    </row>
    <row r="23" spans="1:49" s="3" customFormat="1" ht="18.75" x14ac:dyDescent="0.25">
      <c r="A23" s="97"/>
      <c r="B23" s="93">
        <v>16</v>
      </c>
      <c r="C23" s="104"/>
      <c r="D23" s="99"/>
      <c r="E23" s="96"/>
      <c r="F23" s="93">
        <v>16</v>
      </c>
      <c r="G23" s="98" t="s">
        <v>135</v>
      </c>
      <c r="H23" s="103"/>
      <c r="I23" s="96"/>
      <c r="J23" s="93">
        <v>16</v>
      </c>
      <c r="K23" s="98"/>
      <c r="L23" s="103"/>
      <c r="M23" s="96"/>
      <c r="N23" s="93">
        <v>16</v>
      </c>
      <c r="O23" s="98"/>
      <c r="P23" s="103"/>
      <c r="Q23" s="96"/>
      <c r="R23" s="93">
        <v>16</v>
      </c>
      <c r="S23" s="98"/>
      <c r="T23" s="103"/>
      <c r="U23" s="97"/>
      <c r="V23" s="93">
        <v>16</v>
      </c>
      <c r="W23" s="106"/>
      <c r="X23" s="99" t="s">
        <v>134</v>
      </c>
      <c r="Y23" s="97"/>
      <c r="Z23" s="93">
        <v>16</v>
      </c>
      <c r="AA23" s="98"/>
      <c r="AB23" s="99"/>
      <c r="AC23" s="97"/>
      <c r="AD23" s="93">
        <v>16</v>
      </c>
      <c r="AE23" s="98"/>
      <c r="AF23" s="99"/>
      <c r="AG23" s="97"/>
      <c r="AH23" s="93">
        <v>16</v>
      </c>
      <c r="AI23" s="98"/>
      <c r="AJ23" s="99"/>
      <c r="AK23" s="97"/>
      <c r="AL23" s="93">
        <v>16</v>
      </c>
      <c r="AM23" s="98"/>
      <c r="AN23" s="99"/>
      <c r="AO23" s="97"/>
      <c r="AP23" s="93">
        <v>16</v>
      </c>
      <c r="AQ23" s="98"/>
      <c r="AR23" s="99"/>
      <c r="AS23" s="96"/>
      <c r="AT23" s="93">
        <v>16</v>
      </c>
      <c r="AU23" s="98"/>
      <c r="AV23" s="103"/>
      <c r="AW23" s="97"/>
    </row>
    <row r="24" spans="1:49" s="3" customFormat="1" ht="18.75" x14ac:dyDescent="0.25">
      <c r="A24" s="97"/>
      <c r="B24" s="93">
        <v>17</v>
      </c>
      <c r="C24" s="98"/>
      <c r="D24" s="99"/>
      <c r="E24" s="96"/>
      <c r="F24" s="93">
        <v>17</v>
      </c>
      <c r="G24" s="98" t="s">
        <v>136</v>
      </c>
      <c r="H24" s="103"/>
      <c r="I24" s="96"/>
      <c r="J24" s="93">
        <v>17</v>
      </c>
      <c r="K24" s="98"/>
      <c r="L24" s="103"/>
      <c r="M24" s="96"/>
      <c r="N24" s="93">
        <v>17</v>
      </c>
      <c r="O24" s="98"/>
      <c r="P24" s="103"/>
      <c r="Q24" s="96"/>
      <c r="R24" s="93">
        <v>17</v>
      </c>
      <c r="S24" s="98"/>
      <c r="T24" s="103"/>
      <c r="U24" s="97"/>
      <c r="V24" s="93">
        <v>17</v>
      </c>
      <c r="W24" s="106"/>
      <c r="X24" s="99" t="s">
        <v>134</v>
      </c>
      <c r="Y24" s="97"/>
      <c r="Z24" s="93">
        <v>17</v>
      </c>
      <c r="AA24" s="98"/>
      <c r="AB24" s="99"/>
      <c r="AC24" s="97"/>
      <c r="AD24" s="93">
        <v>17</v>
      </c>
      <c r="AE24" s="98"/>
      <c r="AF24" s="99"/>
      <c r="AG24" s="97"/>
      <c r="AH24" s="93">
        <v>17</v>
      </c>
      <c r="AI24" s="98"/>
      <c r="AJ24" s="99"/>
      <c r="AK24" s="97"/>
      <c r="AL24" s="93">
        <v>17</v>
      </c>
      <c r="AM24" s="98"/>
      <c r="AN24" s="99"/>
      <c r="AO24" s="97"/>
      <c r="AP24" s="93">
        <v>17</v>
      </c>
      <c r="AQ24" s="98"/>
      <c r="AR24" s="99"/>
      <c r="AS24" s="96"/>
      <c r="AT24" s="93">
        <v>17</v>
      </c>
      <c r="AU24" s="98"/>
      <c r="AV24" s="103"/>
      <c r="AW24" s="97"/>
    </row>
    <row r="25" spans="1:49" s="3" customFormat="1" ht="18.75" x14ac:dyDescent="0.25">
      <c r="A25" s="97"/>
      <c r="B25" s="93">
        <v>18</v>
      </c>
      <c r="C25" s="104"/>
      <c r="D25" s="99"/>
      <c r="E25" s="96"/>
      <c r="F25" s="93">
        <v>18</v>
      </c>
      <c r="G25" s="98" t="s">
        <v>137</v>
      </c>
      <c r="H25" s="103"/>
      <c r="I25" s="96"/>
      <c r="J25" s="93">
        <v>18</v>
      </c>
      <c r="K25" s="98"/>
      <c r="L25" s="103"/>
      <c r="M25" s="96"/>
      <c r="N25" s="93">
        <v>18</v>
      </c>
      <c r="O25" s="98"/>
      <c r="P25" s="103"/>
      <c r="Q25" s="96"/>
      <c r="R25" s="93">
        <v>18</v>
      </c>
      <c r="S25" s="98"/>
      <c r="T25" s="103"/>
      <c r="U25" s="97"/>
      <c r="V25" s="93">
        <v>18</v>
      </c>
      <c r="W25" s="106"/>
      <c r="X25" s="99" t="s">
        <v>134</v>
      </c>
      <c r="Y25" s="97"/>
      <c r="Z25" s="93">
        <v>18</v>
      </c>
      <c r="AA25" s="98"/>
      <c r="AB25" s="99"/>
      <c r="AC25" s="97"/>
      <c r="AD25" s="93">
        <v>18</v>
      </c>
      <c r="AE25" s="98"/>
      <c r="AF25" s="99"/>
      <c r="AG25" s="97"/>
      <c r="AH25" s="93">
        <v>18</v>
      </c>
      <c r="AI25" s="98"/>
      <c r="AJ25" s="99"/>
      <c r="AK25" s="97"/>
      <c r="AL25" s="93">
        <v>18</v>
      </c>
      <c r="AM25" s="98"/>
      <c r="AN25" s="99"/>
      <c r="AO25" s="97"/>
      <c r="AP25" s="93">
        <v>18</v>
      </c>
      <c r="AQ25" s="98"/>
      <c r="AR25" s="99"/>
      <c r="AS25" s="96"/>
      <c r="AT25" s="93">
        <v>18</v>
      </c>
      <c r="AU25" s="98"/>
      <c r="AV25" s="103"/>
      <c r="AW25" s="97"/>
    </row>
    <row r="26" spans="1:49" s="3" customFormat="1" ht="18.75" x14ac:dyDescent="0.25">
      <c r="A26" s="97"/>
      <c r="B26" s="93">
        <v>19</v>
      </c>
      <c r="C26" s="98"/>
      <c r="D26" s="99"/>
      <c r="E26" s="96"/>
      <c r="F26" s="93">
        <v>19</v>
      </c>
      <c r="G26" s="98" t="s">
        <v>138</v>
      </c>
      <c r="H26" s="103"/>
      <c r="I26" s="96"/>
      <c r="J26" s="93">
        <v>19</v>
      </c>
      <c r="K26" s="98"/>
      <c r="L26" s="103"/>
      <c r="M26" s="96"/>
      <c r="N26" s="93">
        <v>19</v>
      </c>
      <c r="O26" s="98"/>
      <c r="P26" s="103"/>
      <c r="Q26" s="96"/>
      <c r="R26" s="93">
        <v>19</v>
      </c>
      <c r="S26" s="98"/>
      <c r="T26" s="103"/>
      <c r="U26" s="97"/>
      <c r="V26" s="93">
        <v>19</v>
      </c>
      <c r="W26" s="106"/>
      <c r="X26" s="99" t="s">
        <v>134</v>
      </c>
      <c r="Y26" s="97"/>
      <c r="Z26" s="93">
        <v>19</v>
      </c>
      <c r="AA26" s="98"/>
      <c r="AB26" s="99"/>
      <c r="AC26" s="97"/>
      <c r="AD26" s="93">
        <v>19</v>
      </c>
      <c r="AE26" s="98"/>
      <c r="AF26" s="99"/>
      <c r="AG26" s="97"/>
      <c r="AH26" s="93">
        <v>19</v>
      </c>
      <c r="AI26" s="98"/>
      <c r="AJ26" s="99"/>
      <c r="AK26" s="97"/>
      <c r="AL26" s="93">
        <v>19</v>
      </c>
      <c r="AM26" s="98"/>
      <c r="AN26" s="99"/>
      <c r="AO26" s="97"/>
      <c r="AP26" s="93">
        <v>19</v>
      </c>
      <c r="AQ26" s="98"/>
      <c r="AR26" s="99"/>
      <c r="AS26" s="96"/>
      <c r="AT26" s="93">
        <v>19</v>
      </c>
      <c r="AU26" s="98"/>
      <c r="AV26" s="103"/>
      <c r="AW26" s="97"/>
    </row>
    <row r="27" spans="1:49" s="3" customFormat="1" ht="18.75" x14ac:dyDescent="0.25">
      <c r="A27" s="97"/>
      <c r="B27" s="93">
        <v>20</v>
      </c>
      <c r="C27" s="104"/>
      <c r="D27" s="99"/>
      <c r="E27" s="96"/>
      <c r="F27" s="93">
        <v>20</v>
      </c>
      <c r="G27" s="107" t="s">
        <v>139</v>
      </c>
      <c r="H27" s="99" t="s">
        <v>134</v>
      </c>
      <c r="I27" s="96"/>
      <c r="J27" s="93">
        <v>20</v>
      </c>
      <c r="K27" s="98"/>
      <c r="L27" s="103"/>
      <c r="M27" s="96"/>
      <c r="N27" s="93">
        <v>20</v>
      </c>
      <c r="O27" s="98"/>
      <c r="P27" s="103"/>
      <c r="Q27" s="96"/>
      <c r="R27" s="93">
        <v>20</v>
      </c>
      <c r="S27" s="98"/>
      <c r="T27" s="103"/>
      <c r="U27" s="97"/>
      <c r="V27" s="93">
        <v>20</v>
      </c>
      <c r="W27" s="94"/>
      <c r="X27" s="99" t="s">
        <v>94</v>
      </c>
      <c r="Y27" s="97"/>
      <c r="Z27" s="93">
        <v>20</v>
      </c>
      <c r="AA27" s="98"/>
      <c r="AB27" s="99"/>
      <c r="AC27" s="97"/>
      <c r="AD27" s="93">
        <v>20</v>
      </c>
      <c r="AE27" s="98"/>
      <c r="AF27" s="99"/>
      <c r="AG27" s="97"/>
      <c r="AH27" s="93">
        <v>20</v>
      </c>
      <c r="AI27" s="98"/>
      <c r="AJ27" s="99"/>
      <c r="AK27" s="97"/>
      <c r="AL27" s="93">
        <v>20</v>
      </c>
      <c r="AM27" s="98"/>
      <c r="AN27" s="99"/>
      <c r="AO27" s="97"/>
      <c r="AP27" s="93">
        <v>20</v>
      </c>
      <c r="AQ27" s="98"/>
      <c r="AR27" s="99"/>
      <c r="AS27" s="96"/>
      <c r="AT27" s="93">
        <v>20</v>
      </c>
      <c r="AU27" s="98"/>
      <c r="AV27" s="103"/>
      <c r="AW27" s="97"/>
    </row>
    <row r="28" spans="1:49" s="3" customFormat="1" ht="18.75" x14ac:dyDescent="0.25">
      <c r="A28" s="97"/>
      <c r="B28" s="93">
        <v>21</v>
      </c>
      <c r="C28" s="98"/>
      <c r="D28" s="99"/>
      <c r="E28" s="96"/>
      <c r="F28" s="93">
        <v>21</v>
      </c>
      <c r="G28" s="107"/>
      <c r="H28" s="99" t="s">
        <v>134</v>
      </c>
      <c r="I28" s="96"/>
      <c r="J28" s="93">
        <v>21</v>
      </c>
      <c r="K28" s="98"/>
      <c r="L28" s="103"/>
      <c r="M28" s="96"/>
      <c r="N28" s="93">
        <v>21</v>
      </c>
      <c r="O28" s="98"/>
      <c r="P28" s="103"/>
      <c r="Q28" s="96"/>
      <c r="R28" s="93">
        <v>21</v>
      </c>
      <c r="S28" s="98"/>
      <c r="T28" s="103"/>
      <c r="U28" s="97"/>
      <c r="V28" s="93">
        <v>21</v>
      </c>
      <c r="W28" s="98"/>
      <c r="X28" s="99"/>
      <c r="Y28" s="97"/>
      <c r="Z28" s="93">
        <v>21</v>
      </c>
      <c r="AA28" s="98"/>
      <c r="AB28" s="99"/>
      <c r="AC28" s="97"/>
      <c r="AD28" s="93">
        <v>21</v>
      </c>
      <c r="AE28" s="98"/>
      <c r="AF28" s="99"/>
      <c r="AG28" s="97"/>
      <c r="AH28" s="93">
        <v>21</v>
      </c>
      <c r="AI28" s="98"/>
      <c r="AJ28" s="99"/>
      <c r="AK28" s="97"/>
      <c r="AL28" s="93">
        <v>21</v>
      </c>
      <c r="AM28" s="98"/>
      <c r="AN28" s="99"/>
      <c r="AO28" s="97"/>
      <c r="AP28" s="93">
        <v>21</v>
      </c>
      <c r="AQ28" s="98"/>
      <c r="AR28" s="99"/>
      <c r="AS28" s="96"/>
      <c r="AT28" s="93">
        <v>21</v>
      </c>
      <c r="AU28" s="98"/>
      <c r="AV28" s="103"/>
      <c r="AW28" s="97"/>
    </row>
    <row r="29" spans="1:49" s="3" customFormat="1" ht="18.75" x14ac:dyDescent="0.25">
      <c r="A29" s="97"/>
      <c r="B29" s="93">
        <v>22</v>
      </c>
      <c r="C29" s="104"/>
      <c r="D29" s="99"/>
      <c r="E29" s="96"/>
      <c r="F29" s="93">
        <v>22</v>
      </c>
      <c r="G29" s="107"/>
      <c r="H29" s="99" t="s">
        <v>134</v>
      </c>
      <c r="I29" s="96"/>
      <c r="J29" s="93">
        <v>22</v>
      </c>
      <c r="K29" s="98"/>
      <c r="L29" s="103"/>
      <c r="M29" s="96"/>
      <c r="N29" s="93">
        <v>22</v>
      </c>
      <c r="O29" s="98"/>
      <c r="P29" s="103"/>
      <c r="Q29" s="96"/>
      <c r="R29" s="93">
        <v>22</v>
      </c>
      <c r="S29" s="98"/>
      <c r="T29" s="103"/>
      <c r="U29" s="97"/>
      <c r="V29" s="93">
        <v>22</v>
      </c>
      <c r="W29" s="98"/>
      <c r="X29" s="99"/>
      <c r="Y29" s="97"/>
      <c r="Z29" s="93">
        <v>22</v>
      </c>
      <c r="AA29" s="98"/>
      <c r="AB29" s="99"/>
      <c r="AC29" s="97"/>
      <c r="AD29" s="93">
        <v>22</v>
      </c>
      <c r="AE29" s="98"/>
      <c r="AF29" s="99"/>
      <c r="AG29" s="97"/>
      <c r="AH29" s="93">
        <v>22</v>
      </c>
      <c r="AI29" s="98"/>
      <c r="AJ29" s="99"/>
      <c r="AK29" s="97"/>
      <c r="AL29" s="93">
        <v>22</v>
      </c>
      <c r="AM29" s="98"/>
      <c r="AN29" s="99"/>
      <c r="AO29" s="97"/>
      <c r="AP29" s="93">
        <v>22</v>
      </c>
      <c r="AQ29" s="98"/>
      <c r="AR29" s="99"/>
      <c r="AS29" s="96"/>
      <c r="AT29" s="93">
        <v>22</v>
      </c>
      <c r="AU29" s="98"/>
      <c r="AV29" s="103"/>
      <c r="AW29" s="97"/>
    </row>
    <row r="30" spans="1:49" s="3" customFormat="1" ht="18.75" x14ac:dyDescent="0.25">
      <c r="A30" s="97"/>
      <c r="B30" s="93">
        <v>23</v>
      </c>
      <c r="C30" s="98"/>
      <c r="D30" s="99"/>
      <c r="E30" s="96"/>
      <c r="F30" s="93">
        <v>23</v>
      </c>
      <c r="G30" s="94"/>
      <c r="H30" s="99" t="s">
        <v>94</v>
      </c>
      <c r="I30" s="96"/>
      <c r="J30" s="93">
        <v>23</v>
      </c>
      <c r="K30" s="98"/>
      <c r="L30" s="103"/>
      <c r="M30" s="96"/>
      <c r="N30" s="93">
        <v>23</v>
      </c>
      <c r="O30" s="98"/>
      <c r="P30" s="103"/>
      <c r="Q30" s="96"/>
      <c r="R30" s="93">
        <v>23</v>
      </c>
      <c r="S30" s="98"/>
      <c r="T30" s="103"/>
      <c r="U30" s="97"/>
      <c r="V30" s="93">
        <v>23</v>
      </c>
      <c r="W30" s="98"/>
      <c r="X30" s="99"/>
      <c r="Y30" s="97"/>
      <c r="Z30" s="93">
        <v>23</v>
      </c>
      <c r="AA30" s="98"/>
      <c r="AB30" s="99"/>
      <c r="AC30" s="97"/>
      <c r="AD30" s="93">
        <v>23</v>
      </c>
      <c r="AE30" s="98"/>
      <c r="AF30" s="99"/>
      <c r="AG30" s="97"/>
      <c r="AH30" s="93">
        <v>23</v>
      </c>
      <c r="AI30" s="98"/>
      <c r="AJ30" s="99"/>
      <c r="AK30" s="97"/>
      <c r="AL30" s="93">
        <v>23</v>
      </c>
      <c r="AM30" s="98"/>
      <c r="AN30" s="99"/>
      <c r="AO30" s="97"/>
      <c r="AP30" s="93">
        <v>23</v>
      </c>
      <c r="AQ30" s="98"/>
      <c r="AR30" s="99"/>
      <c r="AS30" s="96"/>
      <c r="AT30" s="93">
        <v>23</v>
      </c>
      <c r="AU30" s="98"/>
      <c r="AV30" s="103"/>
      <c r="AW30" s="97"/>
    </row>
    <row r="31" spans="1:49" s="3" customFormat="1" ht="18.75" x14ac:dyDescent="0.25">
      <c r="A31" s="97"/>
      <c r="B31" s="93">
        <v>24</v>
      </c>
      <c r="C31" s="104"/>
      <c r="D31" s="99"/>
      <c r="E31" s="96"/>
      <c r="F31" s="93">
        <v>24</v>
      </c>
      <c r="G31" s="98"/>
      <c r="H31" s="103"/>
      <c r="I31" s="96"/>
      <c r="J31" s="93">
        <v>24</v>
      </c>
      <c r="K31" s="98"/>
      <c r="L31" s="103"/>
      <c r="M31" s="96"/>
      <c r="N31" s="93">
        <v>24</v>
      </c>
      <c r="O31" s="98"/>
      <c r="P31" s="103"/>
      <c r="Q31" s="96"/>
      <c r="R31" s="93">
        <v>24</v>
      </c>
      <c r="S31" s="98"/>
      <c r="T31" s="103"/>
      <c r="U31" s="97"/>
      <c r="V31" s="93">
        <v>24</v>
      </c>
      <c r="W31" s="98"/>
      <c r="X31" s="99"/>
      <c r="Y31" s="97"/>
      <c r="Z31" s="93">
        <v>24</v>
      </c>
      <c r="AA31" s="98"/>
      <c r="AB31" s="99"/>
      <c r="AC31" s="97"/>
      <c r="AD31" s="93">
        <v>24</v>
      </c>
      <c r="AE31" s="98"/>
      <c r="AF31" s="99"/>
      <c r="AG31" s="97"/>
      <c r="AH31" s="93">
        <v>24</v>
      </c>
      <c r="AI31" s="98"/>
      <c r="AJ31" s="99"/>
      <c r="AK31" s="97"/>
      <c r="AL31" s="93">
        <v>24</v>
      </c>
      <c r="AM31" s="98"/>
      <c r="AN31" s="99"/>
      <c r="AO31" s="97"/>
      <c r="AP31" s="93">
        <v>24</v>
      </c>
      <c r="AQ31" s="98"/>
      <c r="AR31" s="99"/>
      <c r="AS31" s="96"/>
      <c r="AT31" s="93">
        <v>24</v>
      </c>
      <c r="AU31" s="98"/>
      <c r="AV31" s="103"/>
      <c r="AW31" s="97"/>
    </row>
    <row r="32" spans="1:49" s="3" customFormat="1" ht="18.75" x14ac:dyDescent="0.25">
      <c r="A32" s="97"/>
      <c r="B32" s="93">
        <v>25</v>
      </c>
      <c r="C32" s="98"/>
      <c r="D32" s="99"/>
      <c r="E32" s="96"/>
      <c r="F32" s="93">
        <v>25</v>
      </c>
      <c r="G32" s="98"/>
      <c r="H32" s="103"/>
      <c r="I32" s="96"/>
      <c r="J32" s="93">
        <v>25</v>
      </c>
      <c r="K32" s="98"/>
      <c r="L32" s="103"/>
      <c r="M32" s="96"/>
      <c r="N32" s="93">
        <v>25</v>
      </c>
      <c r="O32" s="98"/>
      <c r="P32" s="103"/>
      <c r="Q32" s="96"/>
      <c r="R32" s="93">
        <v>25</v>
      </c>
      <c r="S32" s="98"/>
      <c r="T32" s="103"/>
      <c r="U32" s="97"/>
      <c r="V32" s="93">
        <v>25</v>
      </c>
      <c r="W32" s="98"/>
      <c r="X32" s="99"/>
      <c r="Y32" s="97"/>
      <c r="Z32" s="93">
        <v>25</v>
      </c>
      <c r="AA32" s="98"/>
      <c r="AB32" s="99"/>
      <c r="AC32" s="97"/>
      <c r="AD32" s="93">
        <v>25</v>
      </c>
      <c r="AE32" s="98"/>
      <c r="AF32" s="99"/>
      <c r="AG32" s="97"/>
      <c r="AH32" s="93">
        <v>25</v>
      </c>
      <c r="AI32" s="98"/>
      <c r="AJ32" s="99"/>
      <c r="AK32" s="97"/>
      <c r="AL32" s="93">
        <v>25</v>
      </c>
      <c r="AM32" s="98"/>
      <c r="AN32" s="99"/>
      <c r="AO32" s="97"/>
      <c r="AP32" s="93">
        <v>25</v>
      </c>
      <c r="AQ32" s="98"/>
      <c r="AR32" s="99"/>
      <c r="AS32" s="96"/>
      <c r="AT32" s="93">
        <v>25</v>
      </c>
      <c r="AU32" s="98"/>
      <c r="AV32" s="103"/>
      <c r="AW32" s="97"/>
    </row>
    <row r="33" spans="1:49" s="3" customFormat="1" ht="20.25" customHeight="1" x14ac:dyDescent="0.25">
      <c r="A33" s="97"/>
      <c r="B33" s="93">
        <v>26</v>
      </c>
      <c r="C33" s="104"/>
      <c r="D33" s="99"/>
      <c r="E33" s="96"/>
      <c r="F33" s="93">
        <v>26</v>
      </c>
      <c r="G33" s="98"/>
      <c r="H33" s="103"/>
      <c r="I33" s="96"/>
      <c r="J33" s="93">
        <v>26</v>
      </c>
      <c r="K33" s="98"/>
      <c r="L33" s="103"/>
      <c r="M33" s="96"/>
      <c r="N33" s="93">
        <v>26</v>
      </c>
      <c r="O33" s="98"/>
      <c r="P33" s="103"/>
      <c r="Q33" s="96"/>
      <c r="R33" s="93">
        <v>26</v>
      </c>
      <c r="S33" s="98"/>
      <c r="T33" s="103"/>
      <c r="U33" s="97"/>
      <c r="V33" s="93">
        <v>26</v>
      </c>
      <c r="W33" s="98"/>
      <c r="X33" s="99"/>
      <c r="Y33" s="97"/>
      <c r="Z33" s="93">
        <v>26</v>
      </c>
      <c r="AA33" s="98"/>
      <c r="AB33" s="99"/>
      <c r="AC33" s="97"/>
      <c r="AD33" s="93">
        <v>26</v>
      </c>
      <c r="AE33" s="98"/>
      <c r="AF33" s="99"/>
      <c r="AG33" s="97"/>
      <c r="AH33" s="93">
        <v>26</v>
      </c>
      <c r="AI33" s="98"/>
      <c r="AJ33" s="99"/>
      <c r="AK33" s="97"/>
      <c r="AL33" s="93">
        <v>26</v>
      </c>
      <c r="AM33" s="98"/>
      <c r="AN33" s="99"/>
      <c r="AO33" s="97"/>
      <c r="AP33" s="93">
        <v>26</v>
      </c>
      <c r="AQ33" s="98"/>
      <c r="AR33" s="99"/>
      <c r="AS33" s="96"/>
      <c r="AT33" s="93">
        <v>26</v>
      </c>
      <c r="AU33" s="98"/>
      <c r="AV33" s="103"/>
      <c r="AW33" s="97"/>
    </row>
    <row r="34" spans="1:49" s="3" customFormat="1" ht="18.75" x14ac:dyDescent="0.25">
      <c r="A34" s="97"/>
      <c r="B34" s="93">
        <v>27</v>
      </c>
      <c r="C34" s="98"/>
      <c r="D34" s="99"/>
      <c r="E34" s="96"/>
      <c r="F34" s="93">
        <v>27</v>
      </c>
      <c r="G34" s="98"/>
      <c r="H34" s="103"/>
      <c r="I34" s="96"/>
      <c r="J34" s="93">
        <v>27</v>
      </c>
      <c r="K34" s="98"/>
      <c r="L34" s="103"/>
      <c r="M34" s="96"/>
      <c r="N34" s="93">
        <v>27</v>
      </c>
      <c r="O34" s="98"/>
      <c r="P34" s="103"/>
      <c r="Q34" s="96"/>
      <c r="R34" s="93">
        <v>27</v>
      </c>
      <c r="S34" s="98"/>
      <c r="T34" s="103"/>
      <c r="U34" s="97"/>
      <c r="V34" s="93">
        <v>27</v>
      </c>
      <c r="W34" s="98"/>
      <c r="X34" s="99"/>
      <c r="Y34" s="97"/>
      <c r="Z34" s="93">
        <v>27</v>
      </c>
      <c r="AA34" s="98"/>
      <c r="AB34" s="99"/>
      <c r="AC34" s="97"/>
      <c r="AD34" s="93">
        <v>27</v>
      </c>
      <c r="AE34" s="98"/>
      <c r="AF34" s="99"/>
      <c r="AG34" s="97"/>
      <c r="AH34" s="93">
        <v>27</v>
      </c>
      <c r="AI34" s="98"/>
      <c r="AJ34" s="99"/>
      <c r="AK34" s="97"/>
      <c r="AL34" s="93">
        <v>27</v>
      </c>
      <c r="AM34" s="98"/>
      <c r="AN34" s="99"/>
      <c r="AO34" s="97"/>
      <c r="AP34" s="93">
        <v>27</v>
      </c>
      <c r="AQ34" s="98"/>
      <c r="AR34" s="99"/>
      <c r="AS34" s="96"/>
      <c r="AT34" s="93">
        <v>27</v>
      </c>
      <c r="AU34" s="98"/>
      <c r="AV34" s="103"/>
      <c r="AW34" s="97"/>
    </row>
    <row r="35" spans="1:49" s="3" customFormat="1" ht="18.75" x14ac:dyDescent="0.25">
      <c r="A35" s="97"/>
      <c r="B35" s="93">
        <v>28</v>
      </c>
      <c r="C35" s="104"/>
      <c r="D35" s="99"/>
      <c r="E35" s="96"/>
      <c r="F35" s="93">
        <v>28</v>
      </c>
      <c r="G35" s="98"/>
      <c r="H35" s="103"/>
      <c r="I35" s="96"/>
      <c r="J35" s="93">
        <v>28</v>
      </c>
      <c r="K35" s="98"/>
      <c r="L35" s="103"/>
      <c r="M35" s="96"/>
      <c r="N35" s="93">
        <v>28</v>
      </c>
      <c r="O35" s="98"/>
      <c r="P35" s="103"/>
      <c r="Q35" s="96"/>
      <c r="R35" s="93">
        <v>28</v>
      </c>
      <c r="S35" s="98"/>
      <c r="T35" s="103"/>
      <c r="U35" s="97"/>
      <c r="V35" s="93">
        <v>28</v>
      </c>
      <c r="W35" s="98"/>
      <c r="X35" s="99"/>
      <c r="Y35" s="97"/>
      <c r="Z35" s="93">
        <v>28</v>
      </c>
      <c r="AA35" s="98"/>
      <c r="AB35" s="99"/>
      <c r="AC35" s="97"/>
      <c r="AD35" s="93">
        <v>28</v>
      </c>
      <c r="AE35" s="98"/>
      <c r="AF35" s="99"/>
      <c r="AG35" s="97"/>
      <c r="AH35" s="93">
        <v>28</v>
      </c>
      <c r="AI35" s="98"/>
      <c r="AJ35" s="99"/>
      <c r="AK35" s="97"/>
      <c r="AL35" s="93">
        <v>28</v>
      </c>
      <c r="AM35" s="98"/>
      <c r="AN35" s="99"/>
      <c r="AO35" s="97"/>
      <c r="AP35" s="93">
        <v>28</v>
      </c>
      <c r="AQ35" s="98"/>
      <c r="AR35" s="99"/>
      <c r="AS35" s="96"/>
      <c r="AT35" s="93">
        <v>28</v>
      </c>
      <c r="AU35" s="98"/>
      <c r="AV35" s="103"/>
      <c r="AW35" s="97"/>
    </row>
    <row r="36" spans="1:49" s="3" customFormat="1" ht="18.75" x14ac:dyDescent="0.25">
      <c r="A36" s="97"/>
      <c r="B36" s="93">
        <v>29</v>
      </c>
      <c r="C36" s="98"/>
      <c r="D36" s="99"/>
      <c r="E36" s="96"/>
      <c r="F36" s="93">
        <v>29</v>
      </c>
      <c r="G36" s="108"/>
      <c r="H36" s="103"/>
      <c r="I36" s="96"/>
      <c r="J36" s="93">
        <v>29</v>
      </c>
      <c r="K36" s="108"/>
      <c r="L36" s="103"/>
      <c r="M36" s="96"/>
      <c r="N36" s="93">
        <v>29</v>
      </c>
      <c r="O36" s="98"/>
      <c r="P36" s="103"/>
      <c r="Q36" s="96"/>
      <c r="R36" s="93">
        <v>29</v>
      </c>
      <c r="S36" s="108"/>
      <c r="T36" s="103"/>
      <c r="U36" s="97"/>
      <c r="V36" s="93">
        <v>29</v>
      </c>
      <c r="W36" s="98"/>
      <c r="X36" s="99"/>
      <c r="Y36" s="97"/>
      <c r="Z36" s="93">
        <v>29</v>
      </c>
      <c r="AA36" s="108"/>
      <c r="AB36" s="99"/>
      <c r="AC36" s="97"/>
      <c r="AD36" s="93">
        <v>29</v>
      </c>
      <c r="AE36" s="108"/>
      <c r="AF36" s="99"/>
      <c r="AG36" s="97"/>
      <c r="AH36" s="93">
        <v>29</v>
      </c>
      <c r="AI36" s="108"/>
      <c r="AJ36" s="99"/>
      <c r="AK36" s="97"/>
      <c r="AL36" s="93">
        <v>29</v>
      </c>
      <c r="AM36" s="108"/>
      <c r="AN36" s="99"/>
      <c r="AO36" s="97"/>
      <c r="AP36" s="93">
        <v>29</v>
      </c>
      <c r="AQ36" s="108"/>
      <c r="AR36" s="99"/>
      <c r="AS36" s="96"/>
      <c r="AT36" s="93">
        <v>29</v>
      </c>
      <c r="AU36" s="108"/>
      <c r="AV36" s="103"/>
      <c r="AW36" s="97"/>
    </row>
    <row r="37" spans="1:49" s="3" customFormat="1" ht="18.75" x14ac:dyDescent="0.25">
      <c r="A37" s="97"/>
      <c r="B37" s="93">
        <v>30</v>
      </c>
      <c r="C37" s="104"/>
      <c r="D37" s="99"/>
      <c r="E37" s="96"/>
      <c r="F37" s="93">
        <v>30</v>
      </c>
      <c r="G37" s="108"/>
      <c r="H37" s="103"/>
      <c r="I37" s="96"/>
      <c r="J37" s="93">
        <v>30</v>
      </c>
      <c r="K37" s="108"/>
      <c r="L37" s="103"/>
      <c r="M37" s="96"/>
      <c r="N37" s="93">
        <v>30</v>
      </c>
      <c r="O37" s="108"/>
      <c r="P37" s="103"/>
      <c r="Q37" s="96"/>
      <c r="R37" s="93">
        <v>30</v>
      </c>
      <c r="S37" s="108"/>
      <c r="T37" s="103"/>
      <c r="U37" s="97"/>
      <c r="V37" s="93">
        <v>30</v>
      </c>
      <c r="W37" s="98"/>
      <c r="X37" s="99"/>
      <c r="Y37" s="97"/>
      <c r="Z37" s="93">
        <v>30</v>
      </c>
      <c r="AA37" s="108"/>
      <c r="AB37" s="99"/>
      <c r="AC37" s="97"/>
      <c r="AD37" s="93">
        <v>30</v>
      </c>
      <c r="AE37" s="108"/>
      <c r="AF37" s="99"/>
      <c r="AG37" s="97"/>
      <c r="AH37" s="93">
        <v>30</v>
      </c>
      <c r="AI37" s="108"/>
      <c r="AJ37" s="99"/>
      <c r="AK37" s="97"/>
      <c r="AL37" s="93">
        <v>30</v>
      </c>
      <c r="AM37" s="108"/>
      <c r="AN37" s="99"/>
      <c r="AO37" s="97"/>
      <c r="AP37" s="93">
        <v>30</v>
      </c>
      <c r="AQ37" s="108"/>
      <c r="AR37" s="99"/>
      <c r="AS37" s="96"/>
      <c r="AT37" s="93">
        <v>30</v>
      </c>
      <c r="AU37" s="108"/>
      <c r="AV37" s="103"/>
      <c r="AW37" s="97"/>
    </row>
    <row r="38" spans="1:49"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row>
    <row r="39" spans="1:49" x14ac:dyDescent="0.25">
      <c r="N39" s="25"/>
      <c r="O39" s="25"/>
      <c r="P39" s="25"/>
    </row>
  </sheetData>
  <sheetProtection algorithmName="SHA-512" hashValue="MkhF71tOAdQWst4S2FUJHkGZs8BLmyQtrQ+KHMvpqGIm+fbZMynwmXq6/cpZ7tK3pti4X1lnNMgF8FgirsLljg==" saltValue="lfTxaOMdxvWnvmq9aGnImA==" spinCount="100000" sheet="1" objects="1" scenarios="1"/>
  <pageMargins left="0.25" right="0.25"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Schulmilch_Antrag</vt:lpstr>
      <vt:lpstr>BEILAGE_1</vt:lpstr>
      <vt:lpstr>BEILAGE 2</vt:lpstr>
      <vt:lpstr>LOV</vt:lpstr>
      <vt:lpstr>Tabelle1</vt:lpstr>
      <vt:lpstr>'BEILAGE 2'!Druckbereich</vt:lpstr>
      <vt:lpstr>BEILAGE_1!Druckbereich</vt:lpstr>
      <vt:lpstr>Schulmilch_Antrag!Druckbereich</vt:lpstr>
      <vt:lpstr>'BEILAGE 2'!Drucktitel</vt:lpstr>
      <vt:lpstr>BEILAGE_1!Drucktitel</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 Marktordnungen</dc:title>
  <dc:creator>Aigner Mario</dc:creator>
  <cp:keywords>XLS Formular, Auflage gering</cp:keywords>
  <dc:description>Vorlage: Aigner Mario</dc:description>
  <cp:lastModifiedBy>Aigner Mario</cp:lastModifiedBy>
  <cp:lastPrinted>2022-10-17T07:41:27Z</cp:lastPrinted>
  <dcterms:created xsi:type="dcterms:W3CDTF">2015-12-02T13:41:18Z</dcterms:created>
  <dcterms:modified xsi:type="dcterms:W3CDTF">2022-10-25T07:11:17Z</dcterms:modified>
</cp:coreProperties>
</file>